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4" activeTab="0"/>
  </bookViews>
  <sheets>
    <sheet name="Номера" sheetId="1" r:id="rId1"/>
    <sheet name="Конференц залы" sheetId="2" r:id="rId2"/>
    <sheet name="Бизнес обеды и ужины" sheetId="3" r:id="rId3"/>
    <sheet name="Обеды шведский стол 500 р." sheetId="4" r:id="rId4"/>
    <sheet name="Ужин шведский стол 500 р." sheetId="5" r:id="rId5"/>
    <sheet name="Обед шведский стол 800 р." sheetId="6" r:id="rId6"/>
    <sheet name="Ужин шведский стол 800 р." sheetId="7" r:id="rId7"/>
    <sheet name="Меню фуршетов" sheetId="8" r:id="rId8"/>
    <sheet name="Банкетное меню" sheetId="9" r:id="rId9"/>
    <sheet name="Доп.услуги" sheetId="10" r:id="rId10"/>
  </sheets>
  <definedNames/>
  <calcPr fullCalcOnLoad="1"/>
</workbook>
</file>

<file path=xl/sharedStrings.xml><?xml version="1.0" encoding="utf-8"?>
<sst xmlns="http://schemas.openxmlformats.org/spreadsheetml/2006/main" count="690" uniqueCount="490">
  <si>
    <t>Специальное предложение на размещение для торгово-промышленной палаты</t>
  </si>
  <si>
    <t xml:space="preserve">              Прейскурант на номерной  фонд с 01.04.2016 г. по 31.12.2016 г.</t>
  </si>
  <si>
    <t>Категория
номера</t>
  </si>
  <si>
    <t>Описание номера</t>
  </si>
  <si>
    <t>Стоимость проживания
на 1 человека (руб.)</t>
  </si>
  <si>
    <t>Стоимость проживания
на 2 человека (руб.)</t>
  </si>
  <si>
    <t>Эконом-спорт</t>
  </si>
  <si>
    <t>двухъярусная кровать, шкаф для одежды, прикроватные тумбочки, столик журнальный, стол, стулья, холодильник, телевизор, телефон, фен, санузел с ванной, ковролин .  16  кв.м.</t>
  </si>
  <si>
    <t>_</t>
  </si>
  <si>
    <t>Эконом
одноместный</t>
  </si>
  <si>
    <t>односпальная  кровать, шкаф для одежды,  стул, стол, холодильник (мини-бар), телевизор, телефон, фен, санузел с душевой  кабиной, ковролин. 12 кв.м.</t>
  </si>
  <si>
    <t>Стандарт
одноместный</t>
  </si>
  <si>
    <t>односпальная кровать, шкаф для одежды, стол, стул, прикроватная  тумбочка, холодильник (мини-бар), телевизор, телефон, фен, санузел с ванной/ душевой кабиной, ковролин. 13,5 кв.м.</t>
  </si>
  <si>
    <t>Стандарт
Двухместный (2 кровати)</t>
  </si>
  <si>
    <t>две односпальные кровати, шкаф  для  одежды, стол, стулья, прикроватные тумбочки, холодильник (мини-бар), телевизор, телефон, фен, санузел  с ванной, ковролин. 15  кв.м.</t>
  </si>
  <si>
    <t>Стандарт
Двухместный (1 кровать)</t>
  </si>
  <si>
    <t>двуспальная кровать, шкаф  для  одежды, стол, стул, прикроватные тумбочки, холодильник (мини-бар), телевизор, телефон, фен, санузел с ванной/ душевой кабиной,  ковролин. 15 кв.м.</t>
  </si>
  <si>
    <t xml:space="preserve">Бизнес
</t>
  </si>
  <si>
    <t>двуспальная кровать, шкаф  для  одежды, стол, стул, прикроватные тумбочки, мягкая мебель, холодильник (мини-бар), телевизор, телефон, фен, санузел с ванной,  ковролин. 17кв.м.</t>
  </si>
  <si>
    <t xml:space="preserve">Студия
</t>
  </si>
  <si>
    <t>двуспальная кровать, шкаф  для  одежды, стол, стул, прикроватные тумбочки, мягкая мебель, холодильник (мини-бар), телевизор, телефон, фен, сейф, санузел с ванной, халаты, тапочки , дополнительные аксессуары, обеспечивающие  комфорт  и  уют, ковролин. 25 кв.м.</t>
  </si>
  <si>
    <t>Апартаменты</t>
  </si>
  <si>
    <t>трехкомнатный номер: на кухне: кухонный гарнитур, посуда, СВЧ, холодильник, телевизор, телефон, в гостиной: мягкая мебель, телевизор, телефон, сейф, в  спальне: двуспальная  кровать, шкаф для одежды, халат,  тапочки, телевизор, телефон, фен, ковролин), два санузла один с душевой кабиной, второй с ванной-джакузи, халаты, тапочки, дополнительные аксессуары, обеспечивающие комфорт и уют,  ковролин, 80 кв.м.</t>
  </si>
  <si>
    <t>Люкс</t>
  </si>
  <si>
    <t xml:space="preserve">Панорамный вид на город, большой балкон, двуспальная кровать, шкаф для одежды, стол, стул, прикроватные тумбочки, мягкая мебель (диван, кресла), холодильник (мини-бар), телевизор, телефон, фен, санузел с ванной, доп. аксессуары, обеспечивающие комфорт и уют (сейф, весы, банные принадлежности), ковролин (73 кв.м).  </t>
  </si>
  <si>
    <t>Дополнительное место -850 руб.</t>
  </si>
  <si>
    <t xml:space="preserve">Завтрак "Шведский стол"  (с 07:00 до 10:00)   входит в стоимость проживания </t>
  </si>
  <si>
    <t>Услуги мини-бара оплачиваются дополнительно у администратора службы приема и размещения</t>
  </si>
  <si>
    <t>Заезд: 14:00 Выезд: 12:00</t>
  </si>
  <si>
    <t>При размещении до расчетного часа с (05.00 до 12.00 часов) плата за проживание, в течение данного отрезка времени, взимается как за 0,5 суток.</t>
  </si>
  <si>
    <t>В случае позднего выезда, плата за проживание взимается в следующем порядке:</t>
  </si>
  <si>
    <t>— с 12:00 до 18:00 — почасовая оплата;</t>
  </si>
  <si>
    <t>— с 18:00 до 24:00 плата за проживание, в течение данного отрезка времени, взимается как за 0,5 суток.</t>
  </si>
  <si>
    <t>Специальные цены для торгово-промышленной палаты на конференц-залы Амакс Конгресс отеля</t>
  </si>
  <si>
    <t>Название</t>
  </si>
  <si>
    <t>Описание</t>
  </si>
  <si>
    <t>Стоимость</t>
  </si>
  <si>
    <t>VIP-зал</t>
  </si>
  <si>
    <t>Площадь 19.4 кв.м. Вместимость 15 чел.</t>
  </si>
  <si>
    <t>425 руб/час</t>
  </si>
  <si>
    <t>Зал охотника</t>
  </si>
  <si>
    <t>Площадь 40 кв.м. Вместимость 25 чел.</t>
  </si>
  <si>
    <t>850 руб/час</t>
  </si>
  <si>
    <t>Панорамный конференц-зал</t>
  </si>
  <si>
    <t>Площадь 73 кв.м. Вместимость 25 чел.</t>
  </si>
  <si>
    <t>1275 руб/час</t>
  </si>
  <si>
    <t>Золотой конференц-зал</t>
  </si>
  <si>
    <t>Площадь 65 кв.м. Вместимость 60 чел.</t>
  </si>
  <si>
    <t>1700 руб/час</t>
  </si>
  <si>
    <t>Большой конференц-зал</t>
  </si>
  <si>
    <t>Площадь 284 кв.м. Вместимость 250 чел.</t>
  </si>
  <si>
    <t>2125 руб/час</t>
  </si>
  <si>
    <t>Ресторан "Европа"</t>
  </si>
  <si>
    <t>Площадь 300 кв.м. Вместимость 300чел.</t>
  </si>
  <si>
    <t>2295 руб/час</t>
  </si>
  <si>
    <t>Ресторан "Кузьмич"</t>
  </si>
  <si>
    <t>Площадь 200 кв.м. Вместимость 90 чел.</t>
  </si>
  <si>
    <t>Прайс-лист на аренду дополнительного оборудования</t>
  </si>
  <si>
    <t>Мультемедийный проэктор+экран</t>
  </si>
  <si>
    <t>в подарок!</t>
  </si>
  <si>
    <t>Лазерная указка</t>
  </si>
  <si>
    <t>Компьютерные колонки 2 шт</t>
  </si>
  <si>
    <t>Ноутбук</t>
  </si>
  <si>
    <t>300 руб/час</t>
  </si>
  <si>
    <t>Флипчарт (+комплект)</t>
  </si>
  <si>
    <t>Магнитная доска (+комплект)</t>
  </si>
  <si>
    <t>200 руб/час</t>
  </si>
  <si>
    <t>Радиомикрофон и систему усиления звука</t>
  </si>
  <si>
    <t>Видеодвойка</t>
  </si>
  <si>
    <t>Сопровождение мероприятия</t>
  </si>
  <si>
    <t>10% от суммы</t>
  </si>
  <si>
    <t>Варианты бизнес-обедов</t>
  </si>
  <si>
    <t>Варианты бизнес-ужинов</t>
  </si>
  <si>
    <t>Сезон Весна-Лето</t>
  </si>
  <si>
    <t>Обед №1 – 500р</t>
  </si>
  <si>
    <t>Ужин №1 – 500р</t>
  </si>
  <si>
    <t>Наименование</t>
  </si>
  <si>
    <t xml:space="preserve"> Выход (гр.)</t>
  </si>
  <si>
    <t>Салат Пражский/куриное филе,маринованные огурчики,яблоко,сыр,лист салата,под соусом Провансаль/ 1/150</t>
  </si>
  <si>
    <t>Салат Сельский/свежий и соленый огурец,филе цыпленка,куриное яйцо,картофель Пай,под соусом Провансаль/ 1/200</t>
  </si>
  <si>
    <t>Окрошка с ветчиной 1/250</t>
  </si>
  <si>
    <t>Котлета Бризоль с картоф.дольками ,подается с соусом Барбекю1/350/50</t>
  </si>
  <si>
    <t>Кебаб  с рисом и овощами 1/300</t>
  </si>
  <si>
    <t>100/150/50</t>
  </si>
  <si>
    <t>Вода б/г 0,2</t>
  </si>
  <si>
    <t>Сок яблочный 1/200</t>
  </si>
  <si>
    <t>Хлебная корзина 1/70</t>
  </si>
  <si>
    <t>Чай с с/л 1/200/10/10</t>
  </si>
  <si>
    <t>Пирожное Йогуртовое 1/50</t>
  </si>
  <si>
    <t>Обед №2 – 500р</t>
  </si>
  <si>
    <t>Салат Оранжевый/овощной микс из моркови,лука,помидора и зелени с фасолью/ 1/180</t>
  </si>
  <si>
    <t>Ужин №2 – 500р</t>
  </si>
  <si>
    <t>Куриный бульон с яйцом 1/250</t>
  </si>
  <si>
    <t>Рыбный рулет с овощами и карт.пюре 1/300</t>
  </si>
  <si>
    <t>Салат Немецкий/пикантный салат с копченой колбаской отварным картофелем,соленым огурцом/ 1/200</t>
  </si>
  <si>
    <t>Напиток Лимонный 1/200</t>
  </si>
  <si>
    <t>Фрикассе из курицы с грибами подается с рисом  1/350</t>
  </si>
  <si>
    <t>Обед №3 – 500р</t>
  </si>
  <si>
    <t>Пирожное Ежик  1/50</t>
  </si>
  <si>
    <t>Салат Коктебель/ветчина,овощи,сыр под соусом Првансаль/ 1/180</t>
  </si>
  <si>
    <t>Холодный свекольник 1/250</t>
  </si>
  <si>
    <t xml:space="preserve">Куриные пальчики с жарен.картоф.1/300 </t>
  </si>
  <si>
    <t>200/50</t>
  </si>
  <si>
    <t>Ужин №3 – 500р</t>
  </si>
  <si>
    <t>Компот из фруктов 1/200</t>
  </si>
  <si>
    <t>Салат Волшебница/легкий салат с курицей,спаржевой фасолью,овощами под соусом Песто/ 1/200</t>
  </si>
  <si>
    <t>Шницель в сухаря с ароматной гречневой кашей подается со сливочным соусом 1/350/50</t>
  </si>
  <si>
    <t>Обед №4 – 500р</t>
  </si>
  <si>
    <t>Салат Весенний/огурец,лист салата,редис,лук  заправленные сметаной,подается с яйцом и зеленью/ 1/180</t>
  </si>
  <si>
    <t>Щи из св.капусты 1/250</t>
  </si>
  <si>
    <t>Кекс Маффин 1/50</t>
  </si>
  <si>
    <t>Филе цыплёнка Буржуй с овощами 1/300</t>
  </si>
  <si>
    <t>Сок апельсиновый 1/200</t>
  </si>
  <si>
    <t>Ужин №4 – 500р</t>
  </si>
  <si>
    <t>Обед №5 – 500р</t>
  </si>
  <si>
    <t>Салат Калейдоскоп 1/200/св.огурец,яйцо,мясо краба,сладкая кукуруза,под соусом Провансаль/</t>
  </si>
  <si>
    <t>Пикша жареная в кляре с картофельным пюре,подается с соусом Тар-Тар 1/330/50</t>
  </si>
  <si>
    <t>Салат Ассорти /салат из свежих овощей с зеленью и маслинами/1/180</t>
  </si>
  <si>
    <t>Суп с фрикадельками 1/250</t>
  </si>
  <si>
    <t>Котлета по-Киевски с картофельным пюре и горошком1/130/150/20</t>
  </si>
  <si>
    <t>114/150/50</t>
  </si>
  <si>
    <t>Морс 1/20</t>
  </si>
  <si>
    <t>Пирожное  Медовое1/50</t>
  </si>
  <si>
    <t>Ужин №5 – 500р</t>
  </si>
  <si>
    <t>Салат  Столичный на тосте1/235</t>
  </si>
  <si>
    <t>Запеченное куриное филе с рисом и овощами,подается с соусом Мари Роуз1/350/50</t>
  </si>
  <si>
    <t>Пирожное бисквитное 1/50</t>
  </si>
  <si>
    <t>Шведский стол (Обед) по 500р с человека.</t>
  </si>
  <si>
    <t>ВАРИАНТ№1</t>
  </si>
  <si>
    <t xml:space="preserve"> ВАРИАНТ №2</t>
  </si>
  <si>
    <t>САЛАТЫ И ЗАКУСКИ</t>
  </si>
  <si>
    <t>Салат Мимоза</t>
  </si>
  <si>
    <t>Салат сельдь под шубой</t>
  </si>
  <si>
    <t>Салат Столичный</t>
  </si>
  <si>
    <t>Салат Волшебница (мясной)</t>
  </si>
  <si>
    <t>Салат Овощная палитра</t>
  </si>
  <si>
    <t>Винегрет</t>
  </si>
  <si>
    <t>Салат из свежей капусты</t>
  </si>
  <si>
    <t>Морковь по-корейски</t>
  </si>
  <si>
    <t>Сыр Российский</t>
  </si>
  <si>
    <t>Шпик домашний</t>
  </si>
  <si>
    <t>Сыр колбасный</t>
  </si>
  <si>
    <t>Огурчики бочковые</t>
  </si>
  <si>
    <t>Ветчина</t>
  </si>
  <si>
    <t>Помидоры бочковые</t>
  </si>
  <si>
    <t>Огурцы бочковые</t>
  </si>
  <si>
    <t>Яблоки</t>
  </si>
  <si>
    <t>Апельсины</t>
  </si>
  <si>
    <t>СУПЫ</t>
  </si>
  <si>
    <t>Рассольник</t>
  </si>
  <si>
    <t>Суп с мясными фрикадельками</t>
  </si>
  <si>
    <t>Борщ</t>
  </si>
  <si>
    <t>Зелень рубленая</t>
  </si>
  <si>
    <t>Бульон с яйцом</t>
  </si>
  <si>
    <t>ГОРЯЧИЕ БЛЮДА</t>
  </si>
  <si>
    <t>Рубленая зелень</t>
  </si>
  <si>
    <t>Рыба запечённая (пикша)</t>
  </si>
  <si>
    <t>Котлеты куриные</t>
  </si>
  <si>
    <t>Рыба в кляре (минтай)</t>
  </si>
  <si>
    <t>Голубцы ленивые</t>
  </si>
  <si>
    <t>Курица в соусе</t>
  </si>
  <si>
    <t>Печень по-строгановски</t>
  </si>
  <si>
    <t>Мясные тефтели</t>
  </si>
  <si>
    <t>ГАРНИРЫ</t>
  </si>
  <si>
    <t>Жаркое из свинины</t>
  </si>
  <si>
    <t>Рис с овощами</t>
  </si>
  <si>
    <t>Макароны</t>
  </si>
  <si>
    <t>Картофель отварной</t>
  </si>
  <si>
    <t>Каша гречневая</t>
  </si>
  <si>
    <t>Картофель отварной с маслом и зеленью</t>
  </si>
  <si>
    <t>СОУСЫ</t>
  </si>
  <si>
    <t>Томатный</t>
  </si>
  <si>
    <t>Прованский</t>
  </si>
  <si>
    <t>Сметана</t>
  </si>
  <si>
    <t>Хрен</t>
  </si>
  <si>
    <t>Горчица</t>
  </si>
  <si>
    <t>НАПИТКИ</t>
  </si>
  <si>
    <t>Чай чёрный, зелёный</t>
  </si>
  <si>
    <t>Напиток Каркаде</t>
  </si>
  <si>
    <t>Напиток Лимонный</t>
  </si>
  <si>
    <t xml:space="preserve">Сахар </t>
  </si>
  <si>
    <t>Лимон</t>
  </si>
  <si>
    <t>ХЛЕБОБУЛОЧНЫЕ ИЗДЕЛИЯ</t>
  </si>
  <si>
    <t>Булочка с кунжутом пшеничная</t>
  </si>
  <si>
    <t>Булочка с кунжутом ржаная</t>
  </si>
  <si>
    <t>КОНДИТЕРСКИЕ ИЗДЕЛИЯ</t>
  </si>
  <si>
    <t>Печенье</t>
  </si>
  <si>
    <t>Пирожок с конфитюром</t>
  </si>
  <si>
    <t>Плюшка с сахаром</t>
  </si>
  <si>
    <t>Шведский стол (Ужин) по 500р с человека.</t>
  </si>
  <si>
    <t>ПРИМЕРНЫЙ АССОРТИМЕНТНЫЙ ПЕРЕЧЕНЬ
ШВЕДСКИЙ СТОЛ (ОБЕД) 800 РУБЛЕЙ/ЧЕЛОВЕК</t>
  </si>
  <si>
    <r>
      <t xml:space="preserve">ПРИМЕРНЫЙ АССОРТИМЕНТНЫЙ ПЕРЕЧЕНЬ
ШВЕДСКИЙ СТОЛ (УЖИН) </t>
    </r>
    <r>
      <rPr>
        <b/>
        <sz val="12"/>
        <color indexed="8"/>
        <rFont val="Times New Roman"/>
        <family val="1"/>
      </rPr>
      <t>80</t>
    </r>
    <r>
      <rPr>
        <b/>
        <sz val="12"/>
        <rFont val="Times New Roman"/>
        <family val="1"/>
      </rPr>
      <t>0 РУБЛЕЙ/ЧЕЛОВЕК</t>
    </r>
  </si>
  <si>
    <t>Меню фуршетов</t>
  </si>
  <si>
    <t>Служба ресторанного комплекса качественно организует кофе-брейки, бизнес-ланчи, фуршеты и банкеты учитывая Ваши пожелания и возможности.</t>
  </si>
  <si>
    <t>*(стоимость указана из расчета на одну персону)</t>
  </si>
  <si>
    <t>Фуршет  №1 – 400р</t>
  </si>
  <si>
    <t>Тарталетка с гусиным паштетом</t>
  </si>
  <si>
    <t>30</t>
  </si>
  <si>
    <t>Трубочка с морским салатом</t>
  </si>
  <si>
    <t>Канапе с сыром Маасдам и Черри</t>
  </si>
  <si>
    <t>25</t>
  </si>
  <si>
    <t>Канапе с карбонатом</t>
  </si>
  <si>
    <t>22</t>
  </si>
  <si>
    <t>Слойка-солони с беконом</t>
  </si>
  <si>
    <t>Трубочки слоеные с твор.кремом и фруктами</t>
  </si>
  <si>
    <t>Пирожное бисквитное с орехом</t>
  </si>
  <si>
    <t>50</t>
  </si>
  <si>
    <t>Чай</t>
  </si>
  <si>
    <t>200</t>
  </si>
  <si>
    <t>Кофе</t>
  </si>
  <si>
    <t>Сахар</t>
  </si>
  <si>
    <t>Фуршет  №2– 500р</t>
  </si>
  <si>
    <t>Мини буше с красной Икрой</t>
  </si>
  <si>
    <t>20</t>
  </si>
  <si>
    <t>Канапе с сыром Дор-блю и грушей</t>
  </si>
  <si>
    <t>Канапе с копченой говядиной</t>
  </si>
  <si>
    <t>Трубочка с  салатом коктейль из креветок</t>
  </si>
  <si>
    <t>Тарталетка с Мясным салатом</t>
  </si>
  <si>
    <t>42</t>
  </si>
  <si>
    <t>Пшеничные палочки с беконом</t>
  </si>
  <si>
    <t>Профитроли с творожным кремом и шок.</t>
  </si>
  <si>
    <t>40</t>
  </si>
  <si>
    <t>Мини-корзинка с  фруктами</t>
  </si>
  <si>
    <t>Сливки</t>
  </si>
  <si>
    <t>10</t>
  </si>
  <si>
    <t>Вода минеральная с газом/ без газа</t>
  </si>
  <si>
    <t>Фуршет  №3– 700р</t>
  </si>
  <si>
    <t>Мини-буше с красной икрой</t>
  </si>
  <si>
    <t>Канапе с семгой слабосоленой</t>
  </si>
  <si>
    <t>23</t>
  </si>
  <si>
    <t>Канапе с салями и огурцом</t>
  </si>
  <si>
    <t>35</t>
  </si>
  <si>
    <t>Канапе с сыром Бри и виноградом</t>
  </si>
  <si>
    <t>Трубочка с салатом</t>
  </si>
  <si>
    <t>Тарталетка с салатом</t>
  </si>
  <si>
    <t>Шашлычки из цыпленка</t>
  </si>
  <si>
    <t>Пирожное бисквитное с кремом и ягодами</t>
  </si>
  <si>
    <t>Панна-Кота сливочная</t>
  </si>
  <si>
    <t>Фуршет  №4– 900р</t>
  </si>
  <si>
    <t>Канапе с языком</t>
  </si>
  <si>
    <t>Тарталетка с  салатом</t>
  </si>
  <si>
    <t>Блинчик ролл-с семгой и сыром</t>
  </si>
  <si>
    <t>Валован-кокот с курицей и грибами</t>
  </si>
  <si>
    <t>100</t>
  </si>
  <si>
    <t>Шашлычки из свинины</t>
  </si>
  <si>
    <t>Шашлычки и з овощей</t>
  </si>
  <si>
    <t>90</t>
  </si>
  <si>
    <t>Шашлычки из фруктов</t>
  </si>
  <si>
    <t>70</t>
  </si>
  <si>
    <t>Мини-эклер с шоколадным кремом</t>
  </si>
  <si>
    <t>Пирожное бисквитное с кремом и фруктами</t>
  </si>
  <si>
    <t>Фуршет  №5– 1300р</t>
  </si>
  <si>
    <t>Канапе с с/с семгой</t>
  </si>
  <si>
    <t>Тарталетка с  салатом Столичный</t>
  </si>
  <si>
    <t>Тарталетка с паштетом Гусиным</t>
  </si>
  <si>
    <t>Трубочка с  салатом  из цыпленка</t>
  </si>
  <si>
    <t xml:space="preserve">Трубочка с  салатом  Морским </t>
  </si>
  <si>
    <t>Гаспачо с креветкой</t>
  </si>
  <si>
    <t>Валован-кокот с цыпленком</t>
  </si>
  <si>
    <t>Шашлычки из овощей</t>
  </si>
  <si>
    <t xml:space="preserve">Шашлычки из семги </t>
  </si>
  <si>
    <t>Ягодно-фруктовый террин</t>
  </si>
  <si>
    <t>Панна-Котта с ягодным желе</t>
  </si>
  <si>
    <t>Бокал вина кр/бел (Италия,Франция)</t>
  </si>
  <si>
    <t>150</t>
  </si>
  <si>
    <t>Меню банкетных пакетов Амакс Конгресс-отеля</t>
  </si>
  <si>
    <t>Общее банкетное меню Амакс Конгресс-отеля</t>
  </si>
  <si>
    <t>Цена (руб.)</t>
  </si>
  <si>
    <t>Кол-во пор.</t>
  </si>
  <si>
    <t>Сумма итог</t>
  </si>
  <si>
    <t>Холодные закуски:</t>
  </si>
  <si>
    <t>из овощей, грибов и сыра</t>
  </si>
  <si>
    <r>
      <t>Овощное ассорти</t>
    </r>
    <r>
      <rPr>
        <sz val="12"/>
        <rFont val="Times New Roman"/>
        <family val="1"/>
      </rPr>
      <t xml:space="preserve"> (томаты, свежие огурцы, сладкий перец, лук порей и зелень)</t>
    </r>
  </si>
  <si>
    <r>
      <t>Рулетики из баклажанов</t>
    </r>
    <r>
      <rPr>
        <sz val="12"/>
        <rFont val="Times New Roman"/>
        <family val="1"/>
      </rPr>
      <t xml:space="preserve"> (закуска из печеных баклажанов, с пикантной начинкой из сыра, чеснока и орехов)</t>
    </r>
  </si>
  <si>
    <r>
      <t>Рулетики из печеных перцев</t>
    </r>
    <r>
      <rPr>
        <sz val="12"/>
        <rFont val="Times New Roman"/>
        <family val="1"/>
      </rPr>
      <t xml:space="preserve"> (итальянская закуска из печеных перцев с нежным сливочным сыром, подается с руколой и крем-бальзамиком)</t>
    </r>
  </si>
  <si>
    <r>
      <t xml:space="preserve">Малосольные огурцы </t>
    </r>
    <r>
      <rPr>
        <sz val="12"/>
        <rFont val="Times New Roman"/>
        <family val="1"/>
      </rPr>
      <t>( сезонная летняя закуска из огурцов с молодым чесноком и душистым укропом)</t>
    </r>
  </si>
  <si>
    <r>
      <t xml:space="preserve">Домашние разносолы </t>
    </r>
    <r>
      <rPr>
        <sz val="12"/>
        <rFont val="Times New Roman"/>
        <family val="1"/>
      </rPr>
      <t>(бочковые томаты, огурцы, квашеная капуста, маринованный чеснок и пряная черемша)</t>
    </r>
  </si>
  <si>
    <r>
      <t xml:space="preserve">Грибочки из бочки </t>
    </r>
    <r>
      <rPr>
        <sz val="12"/>
        <rFont val="Times New Roman"/>
        <family val="1"/>
      </rPr>
      <t>(ассорти из маринованных грибов заправленные маслом с чесноком, луком и зеленью)</t>
    </r>
  </si>
  <si>
    <r>
      <t xml:space="preserve">Солнце Лигурии </t>
    </r>
    <r>
      <rPr>
        <sz val="12"/>
        <rFont val="Times New Roman"/>
        <family val="1"/>
      </rPr>
      <t>(испанские крупные маслины и оливки в соусе Песто)</t>
    </r>
  </si>
  <si>
    <r>
      <t xml:space="preserve">Европейская рапсодия </t>
    </r>
    <r>
      <rPr>
        <sz val="12"/>
        <rFont val="Times New Roman"/>
        <family val="1"/>
      </rPr>
      <t>(ассорти из благородных сыров: камамбера, дор-блю и пармезана в сочетании с виноградом, мёдом и грецким орехом )</t>
    </r>
  </si>
  <si>
    <r>
      <t xml:space="preserve">Сырная долина </t>
    </r>
    <r>
      <rPr>
        <sz val="12"/>
        <rFont val="Times New Roman"/>
        <family val="1"/>
      </rPr>
      <t>(ассорти из местных сыров: российского, адыгейского и сыра чечил, в сочетании с маслинами и пряной зеленью)</t>
    </r>
  </si>
  <si>
    <t>из рыбной гастрономии</t>
  </si>
  <si>
    <r>
      <t xml:space="preserve">Рыбное плато </t>
    </r>
    <r>
      <rPr>
        <sz val="12"/>
        <rFont val="Times New Roman"/>
        <family val="1"/>
      </rPr>
      <t>(рыбное ассорти из слабосолёной семги, масляной рыбы и копченого угря)</t>
    </r>
  </si>
  <si>
    <r>
      <t>Рыбный дуэт</t>
    </r>
    <r>
      <rPr>
        <sz val="12"/>
        <rFont val="Times New Roman"/>
        <family val="1"/>
      </rPr>
      <t xml:space="preserve"> (нарезка слабосолёной семги и масляной рыбы)</t>
    </r>
  </si>
  <si>
    <r>
      <t xml:space="preserve">Семужка шеф-посола с бочонками красной икры </t>
    </r>
    <r>
      <rPr>
        <sz val="12"/>
        <rFont val="Times New Roman"/>
        <family val="1"/>
      </rPr>
      <t>(слабосоленая семга фирменного посола подаётся с красной икрой в валованах из слоеного теста)</t>
    </r>
  </si>
  <si>
    <r>
      <t xml:space="preserve">Тар-тар из тунца </t>
    </r>
    <r>
      <rPr>
        <sz val="12"/>
        <rFont val="Times New Roman"/>
        <family val="1"/>
      </rPr>
      <t>(легкая закуска из маринованного тунца со свежим огурцом, луком шалот заправленная лимонным соком и оливковым маслом)</t>
    </r>
  </si>
  <si>
    <r>
      <t xml:space="preserve">Сельдь по-русски </t>
    </r>
    <r>
      <rPr>
        <sz val="12"/>
        <rFont val="Times New Roman"/>
        <family val="1"/>
      </rPr>
      <t>(нежное филе сельди с отварным картофелем, маринованным луком и душистым маслом)</t>
    </r>
  </si>
  <si>
    <r>
      <t xml:space="preserve">Сельдь по-восточному </t>
    </r>
    <r>
      <rPr>
        <sz val="12"/>
        <rFont val="Times New Roman"/>
        <family val="1"/>
      </rPr>
      <t>(Роллы из сельди в листе нори, подаются со свекольной икрой и зеленью)</t>
    </r>
  </si>
  <si>
    <t>200/70/15</t>
  </si>
  <si>
    <t>из мясной гастрономии</t>
  </si>
  <si>
    <r>
      <t xml:space="preserve">Ассорти из мясных деликатесов </t>
    </r>
    <r>
      <rPr>
        <sz val="12"/>
        <rFont val="Times New Roman"/>
        <family val="1"/>
      </rPr>
      <t>(буженина фирменного приготовления, отварной телячий язык и куриный рулет, подаётся с хреном и горчицей)</t>
    </r>
  </si>
  <si>
    <r>
      <t xml:space="preserve">Ростбиф в пикантной корочке </t>
    </r>
    <r>
      <rPr>
        <sz val="12"/>
        <rFont val="Times New Roman"/>
        <family val="1"/>
      </rPr>
      <t>(сочное филе говядины запечённое в специях и зернистой горчице, подаётся с абхазской аджикой)</t>
    </r>
  </si>
  <si>
    <r>
      <t xml:space="preserve">Студень мясной по-белгородски </t>
    </r>
    <r>
      <rPr>
        <sz val="12"/>
        <rFont val="Times New Roman"/>
        <family val="1"/>
      </rPr>
      <t xml:space="preserve">(курино-свинной холодец с белыми грибами, подаётся с хреном и горчицей) </t>
    </r>
  </si>
  <si>
    <r>
      <t xml:space="preserve">Рулет из куриной печени </t>
    </r>
    <r>
      <rPr>
        <sz val="12"/>
        <rFont val="Times New Roman"/>
        <family val="1"/>
      </rPr>
      <t>(паштет из печени с орешками в слайсах бекона, подаётся на подушке из микс-салата с пшеничными тостами и горчичным соусом)</t>
    </r>
  </si>
  <si>
    <r>
      <t xml:space="preserve">Закуска застольная </t>
    </r>
    <r>
      <rPr>
        <sz val="12"/>
        <rFont val="Times New Roman"/>
        <family val="1"/>
      </rPr>
      <t>(ассорти из копчёной грудинки, пашины в специях и форшмака из сала с чесноком, подаётся с солёным огурчиком и тостами с горчицей)</t>
    </r>
  </si>
  <si>
    <r>
      <t xml:space="preserve">Мясной пир </t>
    </r>
    <r>
      <rPr>
        <sz val="12"/>
        <rFont val="Times New Roman"/>
        <family val="1"/>
      </rPr>
      <t>(ассорти из сыровяленых деликатесов: говяжьего окорока, венского балыка и салями, подаётся с зеленью базилика и помидорами черри)</t>
    </r>
  </si>
  <si>
    <t>Аперитивы</t>
  </si>
  <si>
    <t xml:space="preserve">Оладушки с красной икрой </t>
  </si>
  <si>
    <t>Оладушки с сёмужкой шеф-посола</t>
  </si>
  <si>
    <t>Ассорти из мини-корзиночек с различными салатами</t>
  </si>
  <si>
    <t>10\42</t>
  </si>
  <si>
    <t>Ассорти из канапе в ассортименте</t>
  </si>
  <si>
    <t>20\25</t>
  </si>
  <si>
    <t>Салаты</t>
  </si>
  <si>
    <r>
      <t>Цезарь с цыпленком</t>
    </r>
    <r>
      <rPr>
        <sz val="12"/>
        <rFont val="Times New Roman"/>
        <family val="1"/>
      </rPr>
      <t xml:space="preserve"> (нежный лист салата, пшеничные крутоны, фирменный соус, помидоры Черри , сыр Пармезан с кусочками обжаренной куриной грудки)</t>
    </r>
  </si>
  <si>
    <r>
      <t>Цезарь с креветками</t>
    </r>
    <r>
      <rPr>
        <sz val="12"/>
        <rFont val="Times New Roman"/>
        <family val="1"/>
      </rPr>
      <t xml:space="preserve"> (нежный лист салата, пшеничные крутоны, фирменный соус, помидоры Черри , сыр Пармезан с  обжаренными Тигровыми креветками)</t>
    </r>
  </si>
  <si>
    <r>
      <t>Греческий</t>
    </r>
    <r>
      <rPr>
        <sz val="12"/>
        <rFont val="Times New Roman"/>
        <family val="1"/>
      </rPr>
      <t xml:space="preserve"> (спелые томаты, сладкий перец, огурцы, сыр Фета, испанские маслины и заправка с базиликом</t>
    </r>
    <r>
      <rPr>
        <i/>
        <sz val="12"/>
        <rFont val="Times New Roman"/>
        <family val="1"/>
      </rPr>
      <t>)</t>
    </r>
  </si>
  <si>
    <r>
      <t>Капрезе</t>
    </r>
    <r>
      <rPr>
        <sz val="12"/>
        <rFont val="Times New Roman"/>
        <family val="1"/>
      </rPr>
      <t xml:space="preserve"> (мини- моцарелла, помидоры Черри, салатный лист, соус Песто -бальзамик)</t>
    </r>
  </si>
  <si>
    <r>
      <t xml:space="preserve">Барыня </t>
    </r>
    <r>
      <rPr>
        <sz val="12"/>
        <rFont val="Times New Roman"/>
        <family val="1"/>
      </rPr>
      <t>(картофель отварной, нежная сёмужка, куриное яйцо, помидоры, соус коктейль и зелень)</t>
    </r>
  </si>
  <si>
    <r>
      <t xml:space="preserve">Марсель </t>
    </r>
    <r>
      <rPr>
        <sz val="12"/>
        <rFont val="Times New Roman"/>
        <family val="1"/>
      </rPr>
      <t>(слайсы свежей моркови, кольца кальмара, лист салата, маслины и помидоры черри по цитрусовой заправкой с крем-бальзамиком)</t>
    </r>
  </si>
  <si>
    <r>
      <t>Портобелло</t>
    </r>
    <r>
      <rPr>
        <sz val="12"/>
        <rFont val="Times New Roman"/>
        <family val="1"/>
      </rPr>
      <t xml:space="preserve"> (сочная телятина обжаренная с баклажанами, сладким перцем и шампиньонами, салат-микс, лепестки цукини,заправка  Бальзамик)</t>
    </r>
  </si>
  <si>
    <r>
      <t>Альпийский</t>
    </r>
    <r>
      <rPr>
        <sz val="12"/>
        <rFont val="Times New Roman"/>
        <family val="1"/>
      </rPr>
      <t xml:space="preserve"> (нежный телячий язык, мясо цыпленка, маринованные опята, сладкий перец под фирменной заправкой)</t>
    </r>
  </si>
  <si>
    <r>
      <t>Белогорье</t>
    </r>
    <r>
      <rPr>
        <sz val="12"/>
        <rFont val="Times New Roman"/>
        <family val="1"/>
      </rPr>
      <t xml:space="preserve"> (сытный салат из мясных деликатесов, маринованных опят, салатного листа, мягкого сыра и  перепелиных яиц)</t>
    </r>
  </si>
  <si>
    <r>
      <t>Онежский</t>
    </r>
    <r>
      <rPr>
        <sz val="12"/>
        <rFont val="Times New Roman"/>
        <family val="1"/>
      </rPr>
      <t xml:space="preserve"> (от шеф-повара в русских традициях с красной икрой, креветками и нежной куриной грудкой)</t>
    </r>
  </si>
  <si>
    <r>
      <t xml:space="preserve">Монте Карло </t>
    </r>
    <r>
      <rPr>
        <sz val="12"/>
        <rFont val="Times New Roman"/>
        <family val="1"/>
      </rPr>
      <t>(отварная говядина, жареный лук и шампиньоны, отварной картофель, горчичная заправка,помидоры и кукуруза, сыр пармезан, лист салата)</t>
    </r>
  </si>
  <si>
    <r>
      <t xml:space="preserve">Вивалето </t>
    </r>
    <r>
      <rPr>
        <sz val="12"/>
        <rFont val="Times New Roman"/>
        <family val="1"/>
      </rPr>
      <t>(морепродукты маринованные,лист салата, обжаренный перец, помидор и спаржевая фасоль,маслины, лук порей, соус папричи)</t>
    </r>
  </si>
  <si>
    <r>
      <t xml:space="preserve">Маэстро </t>
    </r>
    <r>
      <rPr>
        <sz val="12"/>
        <rFont val="Times New Roman"/>
        <family val="1"/>
      </rPr>
      <t>(копчёная курица, сладкий перец, ананас, имбирная заправка, микс-салата, морской гребешок, перепелиные яйца, и пряная зелень)</t>
    </r>
  </si>
  <si>
    <t>Горячие закуски</t>
  </si>
  <si>
    <r>
      <t>Жульен грибной</t>
    </r>
    <r>
      <rPr>
        <sz val="12"/>
        <rFont val="Times New Roman"/>
        <family val="1"/>
      </rPr>
      <t xml:space="preserve"> (томленые в сметане шампиньоны с луком ,подаются в валоване из слоеного теста)</t>
    </r>
  </si>
  <si>
    <r>
      <t xml:space="preserve">Жульен из цыпленка </t>
    </r>
    <r>
      <rPr>
        <sz val="12"/>
        <rFont val="Times New Roman"/>
        <family val="1"/>
      </rPr>
      <t>(томленое в сливках филе цыпленка с белыми грибами, подается в валоване из слоеного теста)</t>
    </r>
  </si>
  <si>
    <r>
      <t xml:space="preserve">Жульен из сёмги </t>
    </r>
    <r>
      <rPr>
        <sz val="12"/>
        <rFont val="Times New Roman"/>
        <family val="1"/>
      </rPr>
      <t>(томлёное в сливках филе сёмги с луком и шампиньонами, подаётся в валованах из слоёного теста)</t>
    </r>
  </si>
  <si>
    <r>
      <t>Ассорти из мини-шашлычков</t>
    </r>
    <r>
      <rPr>
        <sz val="12"/>
        <rFont val="Times New Roman"/>
        <family val="1"/>
      </rPr>
      <t xml:space="preserve"> (шашлычки из куриного филе, семги и свинины, подаются с маринованным луком, соусом и зеленью в тартилье)</t>
    </r>
  </si>
  <si>
    <t>150/60</t>
  </si>
  <si>
    <r>
      <t xml:space="preserve">Мясные трюфели с голубым сыром </t>
    </r>
    <r>
      <rPr>
        <sz val="12"/>
        <rFont val="Times New Roman"/>
        <family val="1"/>
      </rPr>
      <t>(мини-фрикадельки из курицы фаршированные дор-блю, подаются на подушке из цитрусов с микс-салатом)</t>
    </r>
  </si>
  <si>
    <r>
      <t xml:space="preserve">Рыба в папирусе с соусом тар-тар </t>
    </r>
    <r>
      <rPr>
        <sz val="12"/>
        <rFont val="Times New Roman"/>
        <family val="1"/>
      </rPr>
      <t>(нежное филе трески в хрустящем тесте с соусом тар-тар и зеленью)</t>
    </r>
  </si>
  <si>
    <t>160/100</t>
  </si>
  <si>
    <r>
      <t xml:space="preserve">Синьор помидор </t>
    </r>
    <r>
      <rPr>
        <sz val="12"/>
        <rFont val="Times New Roman"/>
        <family val="1"/>
      </rPr>
      <t>(фаршированная корзиночка из помидора телятиной и зеленью кинзы)</t>
    </r>
  </si>
  <si>
    <t>Блюда от шеф-повара</t>
  </si>
  <si>
    <t>Холодные блюда</t>
  </si>
  <si>
    <r>
      <t>Стерлядь «Выбор Императора»</t>
    </r>
    <r>
      <rPr>
        <sz val="12"/>
        <rFont val="Times New Roman"/>
        <family val="1"/>
      </rPr>
      <t xml:space="preserve"> (заливной стерлядь, фаршированный творогом, белыми грибами и зеленью)</t>
    </r>
  </si>
  <si>
    <r>
      <t xml:space="preserve">Карп фаршированный </t>
    </r>
    <r>
      <rPr>
        <sz val="12"/>
        <rFont val="Times New Roman"/>
        <family val="1"/>
      </rPr>
      <t>(заливной карп, фаршированный овощами, рыбным фаршем и маслинами)</t>
    </r>
  </si>
  <si>
    <r>
      <t>Курица «Барон Мюнхаузен»</t>
    </r>
    <r>
      <rPr>
        <sz val="12"/>
        <rFont val="Times New Roman"/>
        <family val="1"/>
      </rPr>
      <t xml:space="preserve"> (фаршированная курица гельетин, курагой, черносливом, грецким орехом и мясным фаршем)</t>
    </r>
  </si>
  <si>
    <t>Горячие блюда</t>
  </si>
  <si>
    <r>
      <t xml:space="preserve">Шейка свиная запеченная </t>
    </r>
    <r>
      <rPr>
        <sz val="12"/>
        <rFont val="Times New Roman"/>
        <family val="1"/>
      </rPr>
      <t>(шпигованная шейка кореньями в пикантной корочке, подаётся с печёным картофелем, помидорами и горчицей)</t>
    </r>
  </si>
  <si>
    <r>
      <t xml:space="preserve">Говядина духовая </t>
    </r>
    <r>
      <rPr>
        <sz val="12"/>
        <rFont val="Times New Roman"/>
        <family val="1"/>
      </rPr>
      <t>(запеченная мякоть говядины в специях, подаётся с отварным картофелем, грибами, жареным луком и морковью)</t>
    </r>
  </si>
  <si>
    <r>
      <t xml:space="preserve">Корейка на кости по-белгородски </t>
    </r>
    <r>
      <rPr>
        <sz val="12"/>
        <rFont val="Times New Roman"/>
        <family val="1"/>
      </rPr>
      <t>(запечённая крупным куском корейка в горчично-лимонной корочке, подаётся с овощами гриль и зеленью)</t>
    </r>
  </si>
  <si>
    <r>
      <t xml:space="preserve">Гусь в яблоках </t>
    </r>
    <r>
      <rPr>
        <sz val="12"/>
        <rFont val="Times New Roman"/>
        <family val="1"/>
      </rPr>
      <t>(запечённый гусь с рисовой кашей, подаётся с печёными яблоками)</t>
    </r>
  </si>
  <si>
    <t>Шоу фламбе от шеф-повара</t>
  </si>
  <si>
    <r>
      <t xml:space="preserve">Нога ягнёнка в травах и специях </t>
    </r>
    <r>
      <rPr>
        <sz val="12"/>
        <rFont val="Times New Roman"/>
        <family val="1"/>
      </rPr>
      <t>(томлёная ножка, подаётся с зеленью и соусом)</t>
    </r>
    <r>
      <rPr>
        <b/>
        <sz val="12"/>
        <rFont val="Times New Roman"/>
        <family val="1"/>
      </rPr>
      <t xml:space="preserve"> </t>
    </r>
  </si>
  <si>
    <r>
      <t xml:space="preserve">Свиной окорок в горчичной корочке </t>
    </r>
    <r>
      <rPr>
        <sz val="12"/>
        <rFont val="Times New Roman"/>
        <family val="1"/>
      </rPr>
      <t>(запечённый окорок, подаётся с зеленью, соусом)</t>
    </r>
  </si>
  <si>
    <r>
      <t xml:space="preserve">Спинка сёмги запечёная </t>
    </r>
    <r>
      <rPr>
        <sz val="12"/>
        <rFont val="Times New Roman"/>
        <family val="1"/>
      </rPr>
      <t>(печёная сёмга фаршированная овощным жульеном, подаётся с зеленью соусом)</t>
    </r>
  </si>
  <si>
    <t>Индивидуальные горячие блюда</t>
  </si>
  <si>
    <r>
      <t xml:space="preserve">Телятина по-русски </t>
    </r>
    <r>
      <rPr>
        <sz val="12"/>
        <rFont val="Times New Roman"/>
        <family val="1"/>
      </rPr>
      <t>(томлёная телятина в сливочном соусе с луком, подаётся в горшочке из ржаного хлеба, с отварным картофелем с зеленью укропа и шампиньона)</t>
    </r>
  </si>
  <si>
    <r>
      <t xml:space="preserve">Форель речная под соусом Шатобриан </t>
    </r>
    <r>
      <rPr>
        <sz val="12"/>
        <rFont val="Times New Roman"/>
        <family val="1"/>
      </rPr>
      <t>(запечённая форель с овощами, подаётся с соусом и зеленью)</t>
    </r>
  </si>
  <si>
    <r>
      <t xml:space="preserve">Свинина «Бьянка» </t>
    </r>
    <r>
      <rPr>
        <sz val="12"/>
        <rFont val="Times New Roman"/>
        <family val="1"/>
      </rPr>
      <t>(натуральный эскалоп, вымоченный в вермуте, подаётся с картофельно-гороховым пюре и луком фри)</t>
    </r>
  </si>
  <si>
    <r>
      <t xml:space="preserve">Семга по-боярски </t>
    </r>
    <r>
      <rPr>
        <sz val="12"/>
        <rFont val="Times New Roman"/>
        <family val="1"/>
      </rPr>
      <t>(нежное филе семги, запеченное с овощами, подается с картофельными шариками, зеленью и долькой  лимона)</t>
    </r>
  </si>
  <si>
    <r>
      <t xml:space="preserve">Турне до из телятины </t>
    </r>
    <r>
      <rPr>
        <sz val="12"/>
        <rFont val="Times New Roman"/>
        <family val="1"/>
      </rPr>
      <t>(рулет из телятины с беконом и зеленью, подаётся на картофельном дранеке с шампиньонами гриль и помидорами черри)</t>
    </r>
  </si>
  <si>
    <r>
      <t xml:space="preserve">Каре ягнёнка с абжасандалом </t>
    </r>
    <r>
      <rPr>
        <sz val="12"/>
        <rFont val="Times New Roman"/>
        <family val="1"/>
      </rPr>
      <t>(ягнёнок в пикантной корочке, подаётся с тёплым салатом из овощей печёных на гриле, зелень и томатным соусом)</t>
    </r>
  </si>
  <si>
    <t>125/30</t>
  </si>
  <si>
    <r>
      <t xml:space="preserve">Филе судака «АдмиралЪ» </t>
    </r>
    <r>
      <rPr>
        <sz val="12"/>
        <rFont val="Times New Roman"/>
        <family val="1"/>
      </rPr>
      <t>(рулет из судака с сырным суфле, подаётся с паровыми овощами, зеленью и лимоном)</t>
    </r>
  </si>
  <si>
    <t>340/35</t>
  </si>
  <si>
    <r>
      <t xml:space="preserve">Цыпленок Корнишон </t>
    </r>
    <r>
      <rPr>
        <sz val="12"/>
        <rFont val="Times New Roman"/>
        <family val="1"/>
      </rPr>
      <t>(запечённый цыпленок в специях и чесноком, подаётся с глазированными овощами и ананасами гриль)</t>
    </r>
  </si>
  <si>
    <t>500/150</t>
  </si>
  <si>
    <r>
      <t xml:space="preserve">Мешочек Лесника </t>
    </r>
    <r>
      <rPr>
        <sz val="12"/>
        <rFont val="Times New Roman"/>
        <family val="1"/>
      </rPr>
      <t>(свинина фаршированная лесными грибами, шампиньонами и луком, подаётся с картофелем нуазет, миксом салата и помидорами черри)</t>
    </r>
  </si>
  <si>
    <t>220/155</t>
  </si>
  <si>
    <r>
      <t xml:space="preserve">Филе дэ Полет а ля «Шампань» </t>
    </r>
    <r>
      <rPr>
        <sz val="12"/>
        <rFont val="Times New Roman"/>
        <family val="1"/>
      </rPr>
      <t>(обжаренная грудка на сливочном масле с добавлением шампанского, подаётся с печёным картофелем по-французски, тигровой креветкой и луком порей)</t>
    </r>
  </si>
  <si>
    <t>Стейки-Меню</t>
  </si>
  <si>
    <r>
      <t xml:space="preserve">Стейк из сёмги </t>
    </r>
    <r>
      <rPr>
        <sz val="12"/>
        <rFont val="Times New Roman"/>
        <family val="1"/>
      </rPr>
      <t>(норвежская сёмга жареная на гриле, подаётся с соусом тар-тар  и помидорами черри)</t>
    </r>
  </si>
  <si>
    <t>160/50</t>
  </si>
  <si>
    <r>
      <t xml:space="preserve">Стейк из свинины на косточке </t>
    </r>
    <r>
      <rPr>
        <sz val="12"/>
        <rFont val="Times New Roman"/>
        <family val="1"/>
      </rPr>
      <t>(корейка на кости обжаренная на гриле, подаётся с соусом ткемали и помидорами черри)</t>
    </r>
  </si>
  <si>
    <r>
      <t xml:space="preserve">Двойной стейк из свинины на кости </t>
    </r>
    <r>
      <rPr>
        <sz val="12"/>
        <rFont val="Times New Roman"/>
        <family val="1"/>
      </rPr>
      <t>(традиционный стейк толщиной 2см, обжаренный на гриле, подаётся с соусом ткемали и помидорами черри)</t>
    </r>
  </si>
  <si>
    <t>300/50</t>
  </si>
  <si>
    <r>
      <t xml:space="preserve">Стейк из говядины (CUBE ROLL) </t>
    </r>
    <r>
      <rPr>
        <sz val="12"/>
        <rFont val="Times New Roman"/>
        <family val="1"/>
      </rPr>
      <t>Новая Зеландия (толстый край бычка породы Чёрный Ангус травяного откорма, обжаренный на гриле, подаётся с картофелем фри и томатным соусом)</t>
    </r>
  </si>
  <si>
    <t>200/100/50</t>
  </si>
  <si>
    <r>
      <t xml:space="preserve">Стейк из говядины (STRIPLOIN) </t>
    </r>
    <r>
      <rPr>
        <sz val="12"/>
        <rFont val="Times New Roman"/>
        <family val="1"/>
      </rPr>
      <t>Австралия (тонкий край бычка породы Чёрный Ангус травяного откорма, обжаренный на гриле, подаётся с картофелем фри и томатным соусом)</t>
    </r>
  </si>
  <si>
    <r>
      <t xml:space="preserve">Филе-миньон (TENDERLOIN) </t>
    </r>
    <r>
      <rPr>
        <sz val="12"/>
        <rFont val="Times New Roman"/>
        <family val="1"/>
      </rPr>
      <t>(стейк из говяжьей вырезки обжаренный на гриле, подаётся с жареным картофелем, яйцом пашот, помидорами черри и соусом демиглас)</t>
    </r>
  </si>
  <si>
    <t>160/100/40/50</t>
  </si>
  <si>
    <t>Шашлык и блюда с мангала на компанию</t>
  </si>
  <si>
    <t>Шашлык из свинины</t>
  </si>
  <si>
    <r>
      <t xml:space="preserve">«Классический» </t>
    </r>
    <r>
      <rPr>
        <sz val="12"/>
        <rFont val="Times New Roman"/>
        <family val="1"/>
      </rPr>
      <t>(ошеек свиной, маринованный в уксусе с луком и специями)</t>
    </r>
  </si>
  <si>
    <t>100/50</t>
  </si>
  <si>
    <r>
      <t xml:space="preserve">«Ессентуки» </t>
    </r>
    <r>
      <rPr>
        <sz val="12"/>
        <rFont val="Times New Roman"/>
        <family val="1"/>
      </rPr>
      <t>(ошеек свиной, маринованный в минеральной воде с лимоном, луком и специями)</t>
    </r>
  </si>
  <si>
    <r>
      <t xml:space="preserve">«По-армянски» </t>
    </r>
    <r>
      <rPr>
        <sz val="12"/>
        <rFont val="Times New Roman"/>
        <family val="1"/>
      </rPr>
      <t>(ошеек свиной, маринованный в зелени кинзы, базилика и специях)</t>
    </r>
  </si>
  <si>
    <r>
      <t xml:space="preserve">«По-грузински» </t>
    </r>
    <r>
      <rPr>
        <sz val="12"/>
        <rFont val="Times New Roman"/>
        <family val="1"/>
      </rPr>
      <t>(ошеек свиной, маринованный в белом вине, луке, зелени и специях)</t>
    </r>
  </si>
  <si>
    <r>
      <t xml:space="preserve">«По-абхазски» </t>
    </r>
    <r>
      <rPr>
        <sz val="12"/>
        <rFont val="Times New Roman"/>
        <family val="1"/>
      </rPr>
      <t>(ошеек свиной, маринованный в острой аджике, томатном соке, луке и специях)</t>
    </r>
  </si>
  <si>
    <r>
      <t xml:space="preserve">«По-болгарски» </t>
    </r>
    <r>
      <rPr>
        <sz val="12"/>
        <rFont val="Times New Roman"/>
        <family val="1"/>
      </rPr>
      <t>(ошеек свиной, маринованный в кефире с болгарским перцем луком и специями)</t>
    </r>
  </si>
  <si>
    <t>Шашлык из курицы</t>
  </si>
  <si>
    <r>
      <t xml:space="preserve">«Охотничий» </t>
    </r>
    <r>
      <rPr>
        <sz val="12"/>
        <rFont val="Times New Roman"/>
        <family val="1"/>
      </rPr>
      <t>(мясо куриное, маринованное в майонезе с лимонным соком, луком и специями)</t>
    </r>
  </si>
  <si>
    <r>
      <t xml:space="preserve">«Азиатский» </t>
    </r>
    <r>
      <rPr>
        <sz val="12"/>
        <rFont val="Times New Roman"/>
        <family val="1"/>
      </rPr>
      <t>(мясо куриное, маринованное в соевом соусе, апельсиновом соке, имбирем и специями)</t>
    </r>
  </si>
  <si>
    <r>
      <t xml:space="preserve">«По-азербайджански» </t>
    </r>
    <r>
      <rPr>
        <sz val="12"/>
        <rFont val="Times New Roman"/>
        <family val="1"/>
      </rPr>
      <t>(мясо куриное, маринованное в гранатовом соке с чесноком и специями)</t>
    </r>
  </si>
  <si>
    <r>
      <t xml:space="preserve">«По-европейски» </t>
    </r>
    <r>
      <rPr>
        <sz val="12"/>
        <rFont val="Times New Roman"/>
        <family val="1"/>
      </rPr>
      <t>(мясо куриное, маринованное в оливковом масле  с лимонным соком и в прованских травах)</t>
    </r>
  </si>
  <si>
    <t>Шашлык из баранины</t>
  </si>
  <si>
    <r>
      <t xml:space="preserve">«По-кавказски» </t>
    </r>
    <r>
      <rPr>
        <sz val="12"/>
        <rFont val="Times New Roman"/>
        <family val="1"/>
      </rPr>
      <t>(каре ягненка, маринованное в пряной зелени со специями)</t>
    </r>
  </si>
  <si>
    <r>
      <t xml:space="preserve">«По-баварски» </t>
    </r>
    <r>
      <rPr>
        <sz val="12"/>
        <rFont val="Times New Roman"/>
        <family val="1"/>
      </rPr>
      <t>(каре ягненка, маринованное в Баварском пиве со специями)</t>
    </r>
  </si>
  <si>
    <r>
      <t xml:space="preserve">«Южный» </t>
    </r>
    <r>
      <rPr>
        <sz val="12"/>
        <rFont val="Times New Roman"/>
        <family val="1"/>
      </rPr>
      <t>(каре ягненка, маринованное в красном вине, луке и специях)</t>
    </r>
  </si>
  <si>
    <t>Шашлык из говядины</t>
  </si>
  <si>
    <r>
      <t xml:space="preserve">«По-русски верченое» </t>
    </r>
    <r>
      <rPr>
        <sz val="12"/>
        <rFont val="Times New Roman"/>
        <family val="1"/>
      </rPr>
      <t>(филе говядины, маринованное в хлебном квасе с горчицей, жарится со свиным салом)</t>
    </r>
  </si>
  <si>
    <r>
      <t xml:space="preserve">«По-грузински» </t>
    </r>
    <r>
      <rPr>
        <sz val="12"/>
        <rFont val="Times New Roman"/>
        <family val="1"/>
      </rPr>
      <t>(филе говядины, маринованное в красном вине с луком и специями)</t>
    </r>
  </si>
  <si>
    <t>Овощи на мангале</t>
  </si>
  <si>
    <t>Баклажан</t>
  </si>
  <si>
    <t>Помидор</t>
  </si>
  <si>
    <t>Сладкий перец</t>
  </si>
  <si>
    <t>Шампиньоны</t>
  </si>
  <si>
    <t>Цукини</t>
  </si>
  <si>
    <t>Гарниры</t>
  </si>
  <si>
    <r>
      <t>Овощи на гриле</t>
    </r>
    <r>
      <rPr>
        <sz val="12"/>
        <rFont val="Times New Roman"/>
        <family val="1"/>
      </rPr>
      <t xml:space="preserve"> (баклажан, помидор, сладкий перец, цукини, шампиньон, лук маринованный, зелень)</t>
    </r>
  </si>
  <si>
    <r>
      <t xml:space="preserve">Цветной рис с овощами </t>
    </r>
    <r>
      <rPr>
        <sz val="12"/>
        <rFont val="Times New Roman"/>
        <family val="1"/>
      </rPr>
      <t>(смесь дикого и пропаренного риса с овощной смесью)</t>
    </r>
  </si>
  <si>
    <r>
      <t xml:space="preserve">Овощи на пару </t>
    </r>
    <r>
      <rPr>
        <sz val="12"/>
        <rFont val="Times New Roman"/>
        <family val="1"/>
      </rPr>
      <t>(цветная капуста, мини-морковь, брокколи,спаржевая фасоль, оливковое масло)</t>
    </r>
  </si>
  <si>
    <r>
      <t xml:space="preserve">Картофель по-деревенски </t>
    </r>
    <r>
      <rPr>
        <sz val="12"/>
        <rFont val="Times New Roman"/>
        <family val="1"/>
      </rPr>
      <t>(печёный картофель с зеленью и чесноком)</t>
    </r>
  </si>
  <si>
    <r>
      <t>Картофель «Нуазет» (</t>
    </r>
    <r>
      <rPr>
        <sz val="12"/>
        <rFont val="Times New Roman"/>
        <family val="1"/>
      </rPr>
      <t>отварной картофель с укропчиком и сливочным маслом)</t>
    </r>
  </si>
  <si>
    <r>
      <t xml:space="preserve">Картофельные дольки в специях «Айдахо» </t>
    </r>
    <r>
      <rPr>
        <sz val="12"/>
        <rFont val="Times New Roman"/>
        <family val="1"/>
      </rPr>
      <t>(печёный картофель с острым перцем,паприкой и чесноком)</t>
    </r>
  </si>
  <si>
    <r>
      <t xml:space="preserve">Картофельное пюре </t>
    </r>
    <r>
      <rPr>
        <sz val="12"/>
        <rFont val="Times New Roman"/>
        <family val="1"/>
      </rPr>
      <t>(воздушное картофельное пюре со сливками, подаётся с луком фри)</t>
    </r>
  </si>
  <si>
    <r>
      <t xml:space="preserve">Картофельные «мини-крокеты» </t>
    </r>
    <r>
      <rPr>
        <sz val="12"/>
        <rFont val="Times New Roman"/>
        <family val="1"/>
      </rPr>
      <t>(картофельные шарики обжаренные во фритюре)</t>
    </r>
  </si>
  <si>
    <r>
      <t xml:space="preserve">Картофель фри </t>
    </r>
    <r>
      <rPr>
        <sz val="12"/>
        <rFont val="Times New Roman"/>
        <family val="1"/>
      </rPr>
      <t>(картофельные брусочки обжаренные во фритюре)</t>
    </r>
  </si>
  <si>
    <r>
      <t xml:space="preserve">Картофель с салом </t>
    </r>
    <r>
      <rPr>
        <sz val="12"/>
        <rFont val="Times New Roman"/>
        <family val="1"/>
      </rPr>
      <t>(печёный картофель с салом и чесноком в фольге)</t>
    </r>
  </si>
  <si>
    <r>
      <t xml:space="preserve">Грибы жареные с луком </t>
    </r>
    <r>
      <rPr>
        <sz val="12"/>
        <rFont val="Times New Roman"/>
        <family val="1"/>
      </rPr>
      <t>(жареные шампиньоны с луком и белыми грибами на сливочном масле)</t>
    </r>
  </si>
  <si>
    <t>Хлеб</t>
  </si>
  <si>
    <t>Хлебная корзина</t>
  </si>
  <si>
    <t>Соусы</t>
  </si>
  <si>
    <t>Ткемали</t>
  </si>
  <si>
    <t>Наршараб</t>
  </si>
  <si>
    <t>Аджика домашняя</t>
  </si>
  <si>
    <t>Томатный соус «кетчуп»</t>
  </si>
  <si>
    <t>Тар-Тар</t>
  </si>
  <si>
    <t>Горчичный соус</t>
  </si>
  <si>
    <t>Сырный соус</t>
  </si>
  <si>
    <t>Цацики</t>
  </si>
  <si>
    <t>«Белое вино»</t>
  </si>
  <si>
    <t>Клюквенный</t>
  </si>
  <si>
    <t>Десерт</t>
  </si>
  <si>
    <r>
      <t xml:space="preserve">Фруктовая ваза «Классик» </t>
    </r>
    <r>
      <rPr>
        <sz val="12"/>
        <rFont val="Times New Roman"/>
        <family val="1"/>
      </rPr>
      <t>( классическая фруктовая нарезка: ананас, яблок, цитрусов, киви и винограда)</t>
    </r>
  </si>
  <si>
    <t>1000</t>
  </si>
  <si>
    <r>
      <t xml:space="preserve">Фруктова ваза «Натуре» из сезонных фруктов: </t>
    </r>
    <r>
      <rPr>
        <u val="single"/>
        <sz val="13"/>
        <rFont val="Times New Roman"/>
        <family val="1"/>
      </rPr>
      <t>(по сезону)</t>
    </r>
  </si>
  <si>
    <t>Абрикос</t>
  </si>
  <si>
    <t>Виноград</t>
  </si>
  <si>
    <t>Апельсин</t>
  </si>
  <si>
    <t>Персик</t>
  </si>
  <si>
    <t>Клубника</t>
  </si>
  <si>
    <t>Черешня</t>
  </si>
  <si>
    <t>Мандарин</t>
  </si>
  <si>
    <t>Банан</t>
  </si>
  <si>
    <t>Яблоко</t>
  </si>
  <si>
    <t>Слива</t>
  </si>
  <si>
    <t>Груша</t>
  </si>
  <si>
    <t>Бисквитно-фруктовый торт</t>
  </si>
  <si>
    <t>Напитки</t>
  </si>
  <si>
    <t>Сок в ассортименте</t>
  </si>
  <si>
    <t>Вода минеральная c   газом / без газа</t>
  </si>
  <si>
    <t>Морс Клюквенно-брусничный</t>
  </si>
  <si>
    <t>Шампанское «Российское» п/сл</t>
  </si>
  <si>
    <t>Вино «КаДемонте» бел./красн. п/сл, сух</t>
  </si>
  <si>
    <t xml:space="preserve">Вино «Кампа Де Ла Манче» бел./красн. сух. </t>
  </si>
  <si>
    <t>Вино «Шатоне» бел./красн. п/сл, сух</t>
  </si>
  <si>
    <t>Вино «Фрескелло» бел./кр./роз.п/сух.,п/сл</t>
  </si>
  <si>
    <t>Водка «Пять Озер Премиум»</t>
  </si>
  <si>
    <t>Водка «Пять Озер»</t>
  </si>
  <si>
    <t>Водка «Белгородский Герб»</t>
  </si>
  <si>
    <t>Банкетное обслуживание 10%</t>
  </si>
  <si>
    <t>ИТОГО:</t>
  </si>
  <si>
    <t>Прайс-лист на дополнительные услуги Амакс Конгресс отеля</t>
  </si>
  <si>
    <t xml:space="preserve">Ресторан         </t>
  </si>
  <si>
    <t>Комплексный бизнес-обед</t>
  </si>
  <si>
    <t>Для групп до 40 человек</t>
  </si>
  <si>
    <t>500руб</t>
  </si>
  <si>
    <t>Комплексный бизнес-ужин</t>
  </si>
  <si>
    <t>500-700руб</t>
  </si>
  <si>
    <t>Обед "Шведский стол"</t>
  </si>
  <si>
    <t xml:space="preserve">Для групп свыше 40 человек </t>
  </si>
  <si>
    <t>450-500руб</t>
  </si>
  <si>
    <t>Ужин "Шведский стол"</t>
  </si>
  <si>
    <t xml:space="preserve">Бильярдный клуб         </t>
  </si>
  <si>
    <t>Русская пирамида</t>
  </si>
  <si>
    <t>170 руб/час</t>
  </si>
  <si>
    <t>Американский пул</t>
  </si>
  <si>
    <t xml:space="preserve">Сауна     </t>
  </si>
  <si>
    <t>Большая сауна</t>
  </si>
  <si>
    <t>Караоке, бильярд, бассейн с водопадом.</t>
  </si>
  <si>
    <t>900 руб/час</t>
  </si>
  <si>
    <t>Малая сауна</t>
  </si>
  <si>
    <t>Бассейн с джакузи.</t>
  </si>
  <si>
    <t>800 руб/час</t>
  </si>
  <si>
    <t>Массаж спины</t>
  </si>
  <si>
    <t>600 руб</t>
  </si>
  <si>
    <t>Массаж воротниковой зоны</t>
  </si>
  <si>
    <t>400 руб</t>
  </si>
  <si>
    <t>Массаж ног "Легкие шаги"</t>
  </si>
  <si>
    <t>500 руб</t>
  </si>
  <si>
    <t>Медовый массаж</t>
  </si>
  <si>
    <t>одна зона</t>
  </si>
  <si>
    <t>250 руб</t>
  </si>
  <si>
    <t xml:space="preserve">Антицеллюлитный массаж </t>
  </si>
  <si>
    <t>с маслами и вакуумной банкой</t>
  </si>
  <si>
    <t>900 руб</t>
  </si>
  <si>
    <t xml:space="preserve">Обертывание водорослевое </t>
  </si>
  <si>
    <t>1200 руб</t>
  </si>
  <si>
    <t>Массаж с элементами мануальной терапии</t>
  </si>
  <si>
    <t>1400 руб</t>
  </si>
  <si>
    <t>Альгинатные маски для лица (Франция)</t>
  </si>
  <si>
    <t>350 руб</t>
  </si>
  <si>
    <t>Био-фото маски для лица (Израиль)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</si>
</sst>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8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b/>
      <u val="single"/>
      <sz val="13"/>
      <name val="Times New Roman"/>
      <family val="1"/>
    </font>
    <font>
      <u val="single"/>
      <sz val="13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203">
    <xf numFmtId="164" fontId="0" fillId="0" borderId="0" xfId="0" applyAlignment="1">
      <alignment/>
    </xf>
    <xf numFmtId="164" fontId="2" fillId="0" borderId="0" xfId="26" applyFont="1">
      <alignment/>
      <protection/>
    </xf>
    <xf numFmtId="164" fontId="2" fillId="0" borderId="0" xfId="20" applyFont="1" applyAlignment="1">
      <alignment wrapText="1"/>
      <protection/>
    </xf>
    <xf numFmtId="164" fontId="3" fillId="0" borderId="0" xfId="26" applyFont="1" applyAlignment="1">
      <alignment vertical="center"/>
      <protection/>
    </xf>
    <xf numFmtId="164" fontId="3" fillId="0" borderId="0" xfId="26" applyFont="1">
      <alignment/>
      <protection/>
    </xf>
    <xf numFmtId="164" fontId="4" fillId="0" borderId="0" xfId="26" applyFont="1">
      <alignment/>
      <protection/>
    </xf>
    <xf numFmtId="164" fontId="5" fillId="0" borderId="0" xfId="20" applyFont="1" applyBorder="1" applyAlignment="1">
      <alignment horizontal="left" wrapText="1"/>
      <protection/>
    </xf>
    <xf numFmtId="164" fontId="6" fillId="0" borderId="1" xfId="26" applyFont="1" applyFill="1" applyBorder="1" applyAlignment="1">
      <alignment horizontal="center" vertical="center"/>
      <protection/>
    </xf>
    <xf numFmtId="164" fontId="1" fillId="0" borderId="0" xfId="26" applyFill="1">
      <alignment/>
      <protection/>
    </xf>
    <xf numFmtId="164" fontId="7" fillId="0" borderId="2" xfId="26" applyFont="1" applyBorder="1" applyAlignment="1">
      <alignment horizontal="center" vertical="center" wrapText="1"/>
      <protection/>
    </xf>
    <xf numFmtId="164" fontId="7" fillId="0" borderId="2" xfId="26" applyFont="1" applyFill="1" applyBorder="1" applyAlignment="1">
      <alignment horizontal="center" vertical="center"/>
      <protection/>
    </xf>
    <xf numFmtId="164" fontId="7" fillId="0" borderId="2" xfId="26" applyFont="1" applyFill="1" applyBorder="1" applyAlignment="1">
      <alignment horizontal="center" vertical="center" wrapText="1"/>
      <protection/>
    </xf>
    <xf numFmtId="164" fontId="7" fillId="0" borderId="2" xfId="26" applyFont="1" applyBorder="1" applyAlignment="1">
      <alignment horizontal="center" vertical="center"/>
      <protection/>
    </xf>
    <xf numFmtId="164" fontId="8" fillId="0" borderId="2" xfId="26" applyFont="1" applyBorder="1" applyAlignment="1">
      <alignment wrapText="1"/>
      <protection/>
    </xf>
    <xf numFmtId="164" fontId="9" fillId="0" borderId="2" xfId="26" applyFont="1" applyBorder="1" applyAlignment="1">
      <alignment horizontal="center" vertical="center"/>
      <protection/>
    </xf>
    <xf numFmtId="164" fontId="8" fillId="0" borderId="0" xfId="26" applyFont="1">
      <alignment/>
      <protection/>
    </xf>
    <xf numFmtId="164" fontId="2" fillId="0" borderId="0" xfId="20" applyFont="1" applyBorder="1" applyAlignment="1">
      <alignment horizontal="left" wrapText="1"/>
      <protection/>
    </xf>
    <xf numFmtId="164" fontId="10" fillId="0" borderId="0" xfId="20" applyFont="1" applyAlignment="1">
      <alignment wrapText="1"/>
      <protection/>
    </xf>
    <xf numFmtId="164" fontId="2" fillId="0" borderId="0" xfId="26" applyFont="1" applyAlignment="1">
      <alignment horizontal="center"/>
      <protection/>
    </xf>
    <xf numFmtId="164" fontId="4" fillId="0" borderId="0" xfId="26" applyFont="1" applyAlignment="1">
      <alignment vertical="center"/>
      <protection/>
    </xf>
    <xf numFmtId="164" fontId="4" fillId="0" borderId="0" xfId="26" applyFont="1" applyAlignment="1">
      <alignment horizontal="center"/>
      <protection/>
    </xf>
    <xf numFmtId="164" fontId="5" fillId="0" borderId="0" xfId="20" applyFont="1" applyBorder="1" applyAlignment="1">
      <alignment horizontal="center" wrapText="1"/>
      <protection/>
    </xf>
    <xf numFmtId="164" fontId="11" fillId="0" borderId="3" xfId="26" applyFont="1" applyBorder="1" applyAlignment="1">
      <alignment horizontal="center"/>
      <protection/>
    </xf>
    <xf numFmtId="164" fontId="11" fillId="0" borderId="4" xfId="26" applyFont="1" applyBorder="1" applyAlignment="1">
      <alignment horizontal="center"/>
      <protection/>
    </xf>
    <xf numFmtId="164" fontId="11" fillId="0" borderId="5" xfId="26" applyFont="1" applyBorder="1" applyAlignment="1">
      <alignment horizontal="center"/>
      <protection/>
    </xf>
    <xf numFmtId="164" fontId="12" fillId="0" borderId="0" xfId="26" applyFont="1">
      <alignment/>
      <protection/>
    </xf>
    <xf numFmtId="164" fontId="12" fillId="0" borderId="6" xfId="26" applyFont="1" applyBorder="1">
      <alignment/>
      <protection/>
    </xf>
    <xf numFmtId="164" fontId="12" fillId="0" borderId="7" xfId="26" applyFont="1" applyBorder="1">
      <alignment/>
      <protection/>
    </xf>
    <xf numFmtId="164" fontId="12" fillId="0" borderId="8" xfId="26" applyFont="1" applyBorder="1" applyAlignment="1">
      <alignment horizontal="center"/>
      <protection/>
    </xf>
    <xf numFmtId="164" fontId="12" fillId="0" borderId="9" xfId="26" applyFont="1" applyBorder="1">
      <alignment/>
      <protection/>
    </xf>
    <xf numFmtId="164" fontId="12" fillId="0" borderId="10" xfId="26" applyFont="1" applyBorder="1">
      <alignment/>
      <protection/>
    </xf>
    <xf numFmtId="164" fontId="12" fillId="0" borderId="11" xfId="26" applyFont="1" applyBorder="1" applyAlignment="1">
      <alignment horizontal="center"/>
      <protection/>
    </xf>
    <xf numFmtId="164" fontId="12" fillId="0" borderId="12" xfId="26" applyFont="1" applyBorder="1">
      <alignment/>
      <protection/>
    </xf>
    <xf numFmtId="164" fontId="12" fillId="0" borderId="13" xfId="26" applyFont="1" applyBorder="1">
      <alignment/>
      <protection/>
    </xf>
    <xf numFmtId="164" fontId="12" fillId="0" borderId="14" xfId="26" applyFont="1" applyBorder="1" applyAlignment="1">
      <alignment horizontal="center"/>
      <protection/>
    </xf>
    <xf numFmtId="164" fontId="5" fillId="0" borderId="0" xfId="26" applyFont="1" applyBorder="1" applyAlignment="1">
      <alignment horizontal="center"/>
      <protection/>
    </xf>
    <xf numFmtId="164" fontId="2" fillId="0" borderId="5" xfId="26" applyFont="1" applyBorder="1" applyAlignment="1">
      <alignment horizontal="center"/>
      <protection/>
    </xf>
    <xf numFmtId="164" fontId="12" fillId="0" borderId="6" xfId="26" applyFont="1" applyBorder="1" applyAlignment="1">
      <alignment horizontal="left"/>
      <protection/>
    </xf>
    <xf numFmtId="164" fontId="12" fillId="0" borderId="7" xfId="26" applyFont="1" applyBorder="1" applyAlignment="1">
      <alignment horizontal="center"/>
      <protection/>
    </xf>
    <xf numFmtId="164" fontId="12" fillId="0" borderId="9" xfId="26" applyFont="1" applyBorder="1" applyAlignment="1">
      <alignment horizontal="left"/>
      <protection/>
    </xf>
    <xf numFmtId="164" fontId="12" fillId="0" borderId="15" xfId="26" applyFont="1" applyBorder="1" applyAlignment="1">
      <alignment horizontal="center"/>
      <protection/>
    </xf>
    <xf numFmtId="164" fontId="12" fillId="0" borderId="16" xfId="26" applyFont="1" applyBorder="1" applyAlignment="1">
      <alignment horizontal="center"/>
      <protection/>
    </xf>
    <xf numFmtId="164" fontId="12" fillId="0" borderId="10" xfId="26" applyFont="1" applyBorder="1" applyAlignment="1">
      <alignment horizontal="center"/>
      <protection/>
    </xf>
    <xf numFmtId="164" fontId="12" fillId="0" borderId="12" xfId="26" applyFont="1" applyBorder="1" applyAlignment="1">
      <alignment horizontal="left"/>
      <protection/>
    </xf>
    <xf numFmtId="164" fontId="12" fillId="0" borderId="13" xfId="26" applyFont="1" applyBorder="1" applyAlignment="1">
      <alignment horizontal="center"/>
      <protection/>
    </xf>
    <xf numFmtId="164" fontId="1" fillId="0" borderId="0" xfId="26">
      <alignment/>
      <protection/>
    </xf>
    <xf numFmtId="164" fontId="13" fillId="0" borderId="0" xfId="26" applyFont="1" applyBorder="1" applyAlignment="1">
      <alignment horizontal="center"/>
      <protection/>
    </xf>
    <xf numFmtId="164" fontId="13" fillId="2" borderId="0" xfId="26" applyFont="1" applyFill="1" applyBorder="1" applyAlignment="1">
      <alignment horizontal="center"/>
      <protection/>
    </xf>
    <xf numFmtId="164" fontId="14" fillId="3" borderId="7" xfId="26" applyFont="1" applyFill="1" applyBorder="1" applyAlignment="1">
      <alignment horizontal="center" wrapText="1"/>
      <protection/>
    </xf>
    <xf numFmtId="164" fontId="14" fillId="3" borderId="4" xfId="26" applyFont="1" applyFill="1" applyBorder="1" applyAlignment="1">
      <alignment horizontal="center" wrapText="1"/>
      <protection/>
    </xf>
    <xf numFmtId="164" fontId="15" fillId="0" borderId="3" xfId="26" applyFont="1" applyBorder="1" applyAlignment="1">
      <alignment horizontal="center" vertical="center"/>
      <protection/>
    </xf>
    <xf numFmtId="164" fontId="15" fillId="0" borderId="4" xfId="26" applyFont="1" applyBorder="1" applyAlignment="1">
      <alignment horizontal="center" vertical="center" wrapText="1"/>
      <protection/>
    </xf>
    <xf numFmtId="164" fontId="1" fillId="0" borderId="0" xfId="26" applyFont="1">
      <alignment/>
      <protection/>
    </xf>
    <xf numFmtId="164" fontId="9" fillId="0" borderId="17" xfId="0" applyFont="1" applyBorder="1" applyAlignment="1">
      <alignment wrapText="1"/>
    </xf>
    <xf numFmtId="164" fontId="12" fillId="0" borderId="10" xfId="26" applyFont="1" applyBorder="1" applyAlignment="1">
      <alignment horizontal="center" wrapText="1"/>
      <protection/>
    </xf>
    <xf numFmtId="164" fontId="9" fillId="0" borderId="18" xfId="0" applyFont="1" applyBorder="1" applyAlignment="1">
      <alignment wrapText="1"/>
    </xf>
    <xf numFmtId="164" fontId="9" fillId="0" borderId="18" xfId="0" applyFont="1" applyBorder="1" applyAlignment="1">
      <alignment/>
    </xf>
    <xf numFmtId="164" fontId="9" fillId="0" borderId="19" xfId="0" applyFont="1" applyBorder="1" applyAlignment="1">
      <alignment wrapText="1"/>
    </xf>
    <xf numFmtId="164" fontId="12" fillId="0" borderId="13" xfId="26" applyFont="1" applyBorder="1" applyAlignment="1">
      <alignment horizontal="center" wrapText="1"/>
      <protection/>
    </xf>
    <xf numFmtId="164" fontId="2" fillId="0" borderId="0" xfId="26" applyFont="1" applyAlignment="1">
      <alignment wrapText="1"/>
      <protection/>
    </xf>
    <xf numFmtId="164" fontId="9" fillId="0" borderId="19" xfId="0" applyFont="1" applyBorder="1" applyAlignment="1">
      <alignment/>
    </xf>
    <xf numFmtId="164" fontId="12" fillId="0" borderId="20" xfId="26" applyFont="1" applyBorder="1" applyAlignment="1">
      <alignment horizontal="center" wrapText="1"/>
      <protection/>
    </xf>
    <xf numFmtId="164" fontId="9" fillId="0" borderId="18" xfId="0" applyFont="1" applyBorder="1" applyAlignment="1">
      <alignment wrapText="1"/>
    </xf>
    <xf numFmtId="164" fontId="9" fillId="0" borderId="19" xfId="0" applyFont="1" applyBorder="1" applyAlignment="1">
      <alignment wrapText="1"/>
    </xf>
    <xf numFmtId="164" fontId="9" fillId="0" borderId="18" xfId="0" applyFont="1" applyBorder="1" applyAlignment="1">
      <alignment/>
    </xf>
    <xf numFmtId="164" fontId="9" fillId="4" borderId="18" xfId="0" applyFont="1" applyFill="1" applyBorder="1" applyAlignment="1">
      <alignment wrapText="1"/>
    </xf>
    <xf numFmtId="164" fontId="2" fillId="0" borderId="0" xfId="26" applyFont="1" applyAlignment="1">
      <alignment horizontal="center" wrapText="1"/>
      <protection/>
    </xf>
    <xf numFmtId="164" fontId="1" fillId="0" borderId="0" xfId="26" applyFont="1" applyBorder="1">
      <alignment/>
      <protection/>
    </xf>
    <xf numFmtId="164" fontId="9" fillId="0" borderId="17" xfId="0" applyFont="1" applyBorder="1" applyAlignment="1">
      <alignment/>
    </xf>
    <xf numFmtId="164" fontId="9" fillId="0" borderId="21" xfId="0" applyFont="1" applyBorder="1" applyAlignment="1">
      <alignment/>
    </xf>
    <xf numFmtId="164" fontId="16" fillId="0" borderId="0" xfId="0" applyFont="1" applyAlignment="1">
      <alignment/>
    </xf>
    <xf numFmtId="164" fontId="14" fillId="0" borderId="0" xfId="0" applyFont="1" applyAlignment="1">
      <alignment/>
    </xf>
    <xf numFmtId="164" fontId="7" fillId="0" borderId="0" xfId="0" applyFont="1" applyAlignment="1">
      <alignment/>
    </xf>
    <xf numFmtId="164" fontId="17" fillId="0" borderId="0" xfId="0" applyFont="1" applyAlignment="1">
      <alignment wrapText="1"/>
    </xf>
    <xf numFmtId="164" fontId="8" fillId="0" borderId="0" xfId="0" applyFont="1" applyAlignment="1">
      <alignment wrapText="1"/>
    </xf>
    <xf numFmtId="164" fontId="8" fillId="0" borderId="0" xfId="0" applyFont="1" applyAlignment="1">
      <alignment/>
    </xf>
    <xf numFmtId="164" fontId="8" fillId="0" borderId="0" xfId="0" applyFont="1" applyAlignment="1">
      <alignment horizontal="center"/>
    </xf>
    <xf numFmtId="164" fontId="18" fillId="0" borderId="0" xfId="0" applyFont="1" applyAlignment="1">
      <alignment/>
    </xf>
    <xf numFmtId="164" fontId="7" fillId="0" borderId="0" xfId="0" applyFont="1" applyBorder="1" applyAlignment="1">
      <alignment horizontal="center" wrapText="1"/>
    </xf>
    <xf numFmtId="164" fontId="0" fillId="0" borderId="0" xfId="0" applyBorder="1" applyAlignment="1">
      <alignment/>
    </xf>
    <xf numFmtId="164" fontId="5" fillId="0" borderId="0" xfId="26" applyFont="1" applyAlignment="1">
      <alignment/>
      <protection/>
    </xf>
    <xf numFmtId="164" fontId="5" fillId="0" borderId="0" xfId="26" applyFont="1" applyAlignment="1">
      <alignment horizontal="center"/>
      <protection/>
    </xf>
    <xf numFmtId="164" fontId="7" fillId="0" borderId="0" xfId="26" applyFont="1" applyBorder="1" applyAlignment="1">
      <alignment horizontal="center" vertical="top" wrapText="1"/>
      <protection/>
    </xf>
    <xf numFmtId="164" fontId="7" fillId="0" borderId="0" xfId="26" applyFont="1" applyAlignment="1">
      <alignment vertical="top" wrapText="1"/>
      <protection/>
    </xf>
    <xf numFmtId="164" fontId="7" fillId="0" borderId="0" xfId="26" applyFont="1" applyAlignment="1">
      <alignment horizontal="center" vertical="top" wrapText="1"/>
      <protection/>
    </xf>
    <xf numFmtId="164" fontId="14" fillId="3" borderId="4" xfId="26" applyFont="1" applyFill="1" applyBorder="1" applyAlignment="1">
      <alignment horizontal="center" vertical="center" wrapText="1"/>
      <protection/>
    </xf>
    <xf numFmtId="164" fontId="15" fillId="0" borderId="22" xfId="26" applyFont="1" applyBorder="1" applyAlignment="1">
      <alignment horizontal="center" vertical="center"/>
      <protection/>
    </xf>
    <xf numFmtId="164" fontId="15" fillId="0" borderId="23" xfId="26" applyFont="1" applyBorder="1" applyAlignment="1">
      <alignment horizontal="center" vertical="center" wrapText="1"/>
      <protection/>
    </xf>
    <xf numFmtId="165" fontId="19" fillId="0" borderId="7" xfId="26" applyNumberFormat="1" applyFont="1" applyBorder="1" applyAlignment="1">
      <alignment horizontal="center"/>
      <protection/>
    </xf>
    <xf numFmtId="165" fontId="19" fillId="0" borderId="10" xfId="26" applyNumberFormat="1" applyFont="1" applyBorder="1" applyAlignment="1">
      <alignment horizontal="center"/>
      <protection/>
    </xf>
    <xf numFmtId="164" fontId="12" fillId="0" borderId="10" xfId="26" applyFont="1" applyBorder="1" applyAlignment="1">
      <alignment shrinkToFit="1"/>
      <protection/>
    </xf>
    <xf numFmtId="164" fontId="19" fillId="0" borderId="10" xfId="26" applyNumberFormat="1" applyFont="1" applyBorder="1" applyAlignment="1">
      <alignment horizontal="center"/>
      <protection/>
    </xf>
    <xf numFmtId="164" fontId="12" fillId="0" borderId="20" xfId="26" applyFont="1" applyBorder="1">
      <alignment/>
      <protection/>
    </xf>
    <xf numFmtId="165" fontId="19" fillId="0" borderId="20" xfId="26" applyNumberFormat="1" applyFont="1" applyBorder="1" applyAlignment="1">
      <alignment horizontal="center"/>
      <protection/>
    </xf>
    <xf numFmtId="164" fontId="19" fillId="0" borderId="13" xfId="26" applyNumberFormat="1" applyFont="1" applyBorder="1" applyAlignment="1">
      <alignment horizontal="center"/>
      <protection/>
    </xf>
    <xf numFmtId="165" fontId="19" fillId="0" borderId="11" xfId="26" applyNumberFormat="1" applyFont="1" applyBorder="1" applyAlignment="1">
      <alignment horizontal="center"/>
      <protection/>
    </xf>
    <xf numFmtId="165" fontId="19" fillId="0" borderId="8" xfId="26" applyNumberFormat="1" applyFont="1" applyBorder="1" applyAlignment="1">
      <alignment horizontal="center"/>
      <protection/>
    </xf>
    <xf numFmtId="164" fontId="19" fillId="0" borderId="11" xfId="26" applyNumberFormat="1" applyFont="1" applyBorder="1" applyAlignment="1">
      <alignment horizontal="center"/>
      <protection/>
    </xf>
    <xf numFmtId="164" fontId="19" fillId="0" borderId="14" xfId="26" applyNumberFormat="1" applyFont="1" applyBorder="1" applyAlignment="1">
      <alignment horizontal="center"/>
      <protection/>
    </xf>
    <xf numFmtId="164" fontId="13" fillId="0" borderId="0" xfId="26" applyFont="1" applyAlignment="1">
      <alignment/>
      <protection/>
    </xf>
    <xf numFmtId="164" fontId="13" fillId="0" borderId="0" xfId="26" applyFont="1" applyAlignment="1">
      <alignment horizontal="center"/>
      <protection/>
    </xf>
    <xf numFmtId="164" fontId="15" fillId="0" borderId="24" xfId="26" applyFont="1" applyBorder="1" applyAlignment="1">
      <alignment horizontal="center" vertical="center"/>
      <protection/>
    </xf>
    <xf numFmtId="164" fontId="15" fillId="0" borderId="25" xfId="26" applyFont="1" applyBorder="1" applyAlignment="1">
      <alignment horizontal="center" vertical="center" wrapText="1"/>
      <protection/>
    </xf>
    <xf numFmtId="164" fontId="15" fillId="0" borderId="26" xfId="26" applyFont="1" applyBorder="1" applyAlignment="1">
      <alignment horizontal="center" vertical="center" wrapText="1"/>
      <protection/>
    </xf>
    <xf numFmtId="164" fontId="20" fillId="3" borderId="27" xfId="26" applyFont="1" applyFill="1" applyBorder="1" applyAlignment="1">
      <alignment horizontal="center"/>
      <protection/>
    </xf>
    <xf numFmtId="164" fontId="7" fillId="3" borderId="2" xfId="26" applyFont="1" applyFill="1" applyBorder="1" applyAlignment="1">
      <alignment horizontal="center" vertical="center"/>
      <protection/>
    </xf>
    <xf numFmtId="164" fontId="9" fillId="3" borderId="2" xfId="26" applyFont="1" applyFill="1" applyBorder="1" applyAlignment="1">
      <alignment horizontal="center"/>
      <protection/>
    </xf>
    <xf numFmtId="164" fontId="9" fillId="3" borderId="28" xfId="26" applyFont="1" applyFill="1" applyBorder="1" applyAlignment="1">
      <alignment horizontal="center"/>
      <protection/>
    </xf>
    <xf numFmtId="164" fontId="21" fillId="5" borderId="27" xfId="26" applyFont="1" applyFill="1" applyBorder="1" applyAlignment="1">
      <alignment horizontal="center"/>
      <protection/>
    </xf>
    <xf numFmtId="164" fontId="7" fillId="5" borderId="2" xfId="26" applyFont="1" applyFill="1" applyBorder="1" applyAlignment="1">
      <alignment horizontal="center" vertical="center"/>
      <protection/>
    </xf>
    <xf numFmtId="164" fontId="9" fillId="5" borderId="2" xfId="26" applyFont="1" applyFill="1" applyBorder="1" applyAlignment="1">
      <alignment horizontal="center"/>
      <protection/>
    </xf>
    <xf numFmtId="164" fontId="9" fillId="5" borderId="28" xfId="26" applyFont="1" applyFill="1" applyBorder="1" applyAlignment="1">
      <alignment horizontal="center"/>
      <protection/>
    </xf>
    <xf numFmtId="164" fontId="7" fillId="0" borderId="27" xfId="26" applyFont="1" applyBorder="1" applyAlignment="1">
      <alignment wrapText="1"/>
      <protection/>
    </xf>
    <xf numFmtId="164" fontId="9" fillId="0" borderId="28" xfId="26" applyFont="1" applyBorder="1" applyAlignment="1">
      <alignment horizontal="center" vertical="center"/>
      <protection/>
    </xf>
    <xf numFmtId="164" fontId="7" fillId="0" borderId="27" xfId="23" applyFont="1" applyBorder="1" applyAlignment="1">
      <alignment vertical="top" wrapText="1"/>
      <protection/>
    </xf>
    <xf numFmtId="164" fontId="7" fillId="0" borderId="27" xfId="26" applyFont="1" applyBorder="1" applyAlignment="1">
      <alignment vertical="top" wrapText="1"/>
      <protection/>
    </xf>
    <xf numFmtId="164" fontId="9" fillId="0" borderId="2" xfId="26" applyFont="1" applyFill="1" applyBorder="1" applyAlignment="1">
      <alignment horizontal="center" vertical="center"/>
      <protection/>
    </xf>
    <xf numFmtId="164" fontId="20" fillId="3" borderId="27" xfId="26" applyFont="1" applyFill="1" applyBorder="1" applyAlignment="1">
      <alignment horizontal="center" wrapText="1"/>
      <protection/>
    </xf>
    <xf numFmtId="164" fontId="9" fillId="3" borderId="2" xfId="26" applyFont="1" applyFill="1" applyBorder="1" applyAlignment="1">
      <alignment horizontal="center" vertical="center"/>
      <protection/>
    </xf>
    <xf numFmtId="164" fontId="9" fillId="3" borderId="28" xfId="26" applyFont="1" applyFill="1" applyBorder="1" applyAlignment="1">
      <alignment horizontal="center" vertical="center"/>
      <protection/>
    </xf>
    <xf numFmtId="164" fontId="2" fillId="4" borderId="0" xfId="26" applyFont="1" applyFill="1">
      <alignment/>
      <protection/>
    </xf>
    <xf numFmtId="164" fontId="9" fillId="4" borderId="27" xfId="26" applyFont="1" applyFill="1" applyBorder="1" applyAlignment="1">
      <alignment horizontal="left" wrapText="1"/>
      <protection/>
    </xf>
    <xf numFmtId="164" fontId="9" fillId="4" borderId="2" xfId="26" applyFont="1" applyFill="1" applyBorder="1" applyAlignment="1">
      <alignment horizontal="center" vertical="center"/>
      <protection/>
    </xf>
    <xf numFmtId="164" fontId="9" fillId="4" borderId="28" xfId="26" applyFont="1" applyFill="1" applyBorder="1" applyAlignment="1">
      <alignment horizontal="center" vertical="center"/>
      <protection/>
    </xf>
    <xf numFmtId="164" fontId="12" fillId="0" borderId="0" xfId="26" applyFont="1" applyAlignment="1">
      <alignment horizontal="center"/>
      <protection/>
    </xf>
    <xf numFmtId="164" fontId="7" fillId="0" borderId="27" xfId="22" applyFont="1" applyBorder="1" applyAlignment="1">
      <alignment vertical="top" wrapText="1"/>
      <protection/>
    </xf>
    <xf numFmtId="164" fontId="7" fillId="0" borderId="29" xfId="22" applyFont="1" applyBorder="1" applyAlignment="1">
      <alignment vertical="top" wrapText="1"/>
      <protection/>
    </xf>
    <xf numFmtId="164" fontId="9" fillId="0" borderId="30" xfId="26" applyFont="1" applyBorder="1" applyAlignment="1">
      <alignment horizontal="center" vertical="center"/>
      <protection/>
    </xf>
    <xf numFmtId="164" fontId="9" fillId="3" borderId="30" xfId="26" applyFont="1" applyFill="1" applyBorder="1" applyAlignment="1">
      <alignment horizontal="center" vertical="center"/>
      <protection/>
    </xf>
    <xf numFmtId="164" fontId="9" fillId="0" borderId="2" xfId="22" applyFont="1" applyBorder="1" applyAlignment="1">
      <alignment horizontal="center" vertical="center" wrapText="1"/>
      <protection/>
    </xf>
    <xf numFmtId="165" fontId="7" fillId="0" borderId="27" xfId="22" applyNumberFormat="1" applyFont="1" applyBorder="1" applyAlignment="1">
      <alignment vertical="top" wrapText="1"/>
      <protection/>
    </xf>
    <xf numFmtId="164" fontId="9" fillId="0" borderId="2" xfId="22" applyFont="1" applyBorder="1" applyAlignment="1">
      <alignment horizontal="center" vertical="center"/>
      <protection/>
    </xf>
    <xf numFmtId="164" fontId="7" fillId="0" borderId="6" xfId="22" applyFont="1" applyBorder="1" applyAlignment="1">
      <alignment vertical="top" wrapText="1"/>
      <protection/>
    </xf>
    <xf numFmtId="164" fontId="9" fillId="0" borderId="31" xfId="22" applyFont="1" applyBorder="1" applyAlignment="1">
      <alignment horizontal="center" vertical="center" wrapText="1"/>
      <protection/>
    </xf>
    <xf numFmtId="164" fontId="7" fillId="0" borderId="9" xfId="22" applyFont="1" applyBorder="1" applyAlignment="1">
      <alignment vertical="top" wrapText="1"/>
      <protection/>
    </xf>
    <xf numFmtId="164" fontId="20" fillId="3" borderId="32" xfId="26" applyFont="1" applyFill="1" applyBorder="1" applyAlignment="1">
      <alignment horizontal="center"/>
      <protection/>
    </xf>
    <xf numFmtId="164" fontId="7" fillId="3" borderId="33" xfId="26" applyFont="1" applyFill="1" applyBorder="1" applyAlignment="1">
      <alignment horizontal="center"/>
      <protection/>
    </xf>
    <xf numFmtId="164" fontId="7" fillId="3" borderId="34" xfId="26" applyFont="1" applyFill="1" applyBorder="1" applyAlignment="1">
      <alignment horizontal="center"/>
      <protection/>
    </xf>
    <xf numFmtId="164" fontId="23" fillId="5" borderId="27" xfId="26" applyFont="1" applyFill="1" applyBorder="1" applyAlignment="1">
      <alignment horizontal="center"/>
      <protection/>
    </xf>
    <xf numFmtId="165" fontId="7" fillId="0" borderId="27" xfId="22" applyNumberFormat="1" applyFont="1" applyBorder="1" applyAlignment="1">
      <alignment wrapText="1"/>
      <protection/>
    </xf>
    <xf numFmtId="164" fontId="9" fillId="0" borderId="2" xfId="22" applyFont="1" applyBorder="1" applyAlignment="1">
      <alignment horizontal="center" vertical="top" wrapText="1"/>
      <protection/>
    </xf>
    <xf numFmtId="164" fontId="9" fillId="0" borderId="35" xfId="26" applyFont="1" applyBorder="1" applyAlignment="1">
      <alignment horizontal="center" vertical="center"/>
      <protection/>
    </xf>
    <xf numFmtId="164" fontId="9" fillId="0" borderId="28" xfId="26" applyFont="1" applyFill="1" applyBorder="1" applyAlignment="1">
      <alignment horizontal="center" vertical="center"/>
      <protection/>
    </xf>
    <xf numFmtId="164" fontId="7" fillId="0" borderId="27" xfId="24" applyFont="1" applyBorder="1" applyAlignment="1">
      <alignment vertical="top" wrapText="1"/>
      <protection/>
    </xf>
    <xf numFmtId="164" fontId="9" fillId="0" borderId="2" xfId="24" applyFont="1" applyBorder="1" applyAlignment="1">
      <alignment horizontal="center" vertical="center" wrapText="1"/>
      <protection/>
    </xf>
    <xf numFmtId="164" fontId="9" fillId="0" borderId="2" xfId="24" applyFont="1" applyFill="1" applyBorder="1" applyAlignment="1">
      <alignment horizontal="center" vertical="center"/>
      <protection/>
    </xf>
    <xf numFmtId="164" fontId="9" fillId="0" borderId="35" xfId="26" applyFont="1" applyFill="1" applyBorder="1" applyAlignment="1">
      <alignment horizontal="center" vertical="center"/>
      <protection/>
    </xf>
    <xf numFmtId="164" fontId="20" fillId="6" borderId="27" xfId="22" applyFont="1" applyFill="1" applyBorder="1" applyAlignment="1">
      <alignment horizontal="center" vertical="top" wrapText="1"/>
      <protection/>
    </xf>
    <xf numFmtId="164" fontId="9" fillId="6" borderId="2" xfId="22" applyFont="1" applyFill="1" applyBorder="1" applyAlignment="1">
      <alignment horizontal="center" vertical="center" wrapText="1"/>
      <protection/>
    </xf>
    <xf numFmtId="164" fontId="9" fillId="6" borderId="35" xfId="26" applyFont="1" applyFill="1" applyBorder="1" applyAlignment="1">
      <alignment horizontal="center" vertical="center"/>
      <protection/>
    </xf>
    <xf numFmtId="164" fontId="9" fillId="6" borderId="28" xfId="26" applyFont="1" applyFill="1" applyBorder="1" applyAlignment="1">
      <alignment horizontal="center" vertical="center"/>
      <protection/>
    </xf>
    <xf numFmtId="164" fontId="7" fillId="4" borderId="27" xfId="22" applyFont="1" applyFill="1" applyBorder="1" applyAlignment="1">
      <alignment horizontal="left" vertical="top" wrapText="1"/>
      <protection/>
    </xf>
    <xf numFmtId="164" fontId="9" fillId="4" borderId="2" xfId="22" applyFont="1" applyFill="1" applyBorder="1" applyAlignment="1">
      <alignment horizontal="center" vertical="center" wrapText="1"/>
      <protection/>
    </xf>
    <xf numFmtId="164" fontId="9" fillId="4" borderId="35" xfId="26" applyFont="1" applyFill="1" applyBorder="1" applyAlignment="1">
      <alignment horizontal="center" vertical="center"/>
      <protection/>
    </xf>
    <xf numFmtId="164" fontId="2" fillId="0" borderId="0" xfId="26" applyFont="1" applyFill="1">
      <alignment/>
      <protection/>
    </xf>
    <xf numFmtId="164" fontId="20" fillId="7" borderId="27" xfId="22" applyFont="1" applyFill="1" applyBorder="1" applyAlignment="1">
      <alignment horizontal="center" vertical="top" wrapText="1"/>
      <protection/>
    </xf>
    <xf numFmtId="164" fontId="9" fillId="7" borderId="2" xfId="22" applyFont="1" applyFill="1" applyBorder="1" applyAlignment="1">
      <alignment horizontal="center" vertical="center" wrapText="1"/>
      <protection/>
    </xf>
    <xf numFmtId="164" fontId="9" fillId="7" borderId="35" xfId="26" applyFont="1" applyFill="1" applyBorder="1" applyAlignment="1">
      <alignment horizontal="center" vertical="center"/>
      <protection/>
    </xf>
    <xf numFmtId="164" fontId="9" fillId="7" borderId="28" xfId="26" applyFont="1" applyFill="1" applyBorder="1" applyAlignment="1">
      <alignment horizontal="center" vertical="center"/>
      <protection/>
    </xf>
    <xf numFmtId="164" fontId="20" fillId="3" borderId="36" xfId="26" applyFont="1" applyFill="1" applyBorder="1" applyAlignment="1">
      <alignment horizontal="center" wrapText="1"/>
      <protection/>
    </xf>
    <xf numFmtId="164" fontId="7" fillId="3" borderId="37" xfId="26" applyFont="1" applyFill="1" applyBorder="1" applyAlignment="1">
      <alignment horizontal="center" vertical="center"/>
      <protection/>
    </xf>
    <xf numFmtId="164" fontId="20" fillId="3" borderId="38" xfId="26" applyFont="1" applyFill="1" applyBorder="1" applyAlignment="1">
      <alignment horizontal="center" wrapText="1"/>
      <protection/>
    </xf>
    <xf numFmtId="164" fontId="7" fillId="3" borderId="31" xfId="26" applyFont="1" applyFill="1" applyBorder="1" applyAlignment="1">
      <alignment horizontal="center" vertical="center"/>
      <protection/>
    </xf>
    <xf numFmtId="164" fontId="20" fillId="7" borderId="27" xfId="26" applyFont="1" applyFill="1" applyBorder="1" applyAlignment="1">
      <alignment horizontal="center" wrapText="1"/>
      <protection/>
    </xf>
    <xf numFmtId="164" fontId="9" fillId="7" borderId="2" xfId="26" applyFont="1" applyFill="1" applyBorder="1" applyAlignment="1">
      <alignment horizontal="center" vertical="center"/>
      <protection/>
    </xf>
    <xf numFmtId="164" fontId="7" fillId="0" borderId="27" xfId="26" applyFont="1" applyBorder="1" applyAlignment="1">
      <alignment horizontal="left" wrapText="1"/>
      <protection/>
    </xf>
    <xf numFmtId="164" fontId="7" fillId="0" borderId="38" xfId="22" applyFont="1" applyBorder="1" applyAlignment="1">
      <alignment vertical="top" wrapText="1"/>
      <protection/>
    </xf>
    <xf numFmtId="164" fontId="9" fillId="0" borderId="39" xfId="22" applyFont="1" applyBorder="1" applyAlignment="1">
      <alignment horizontal="center" vertical="center" wrapText="1"/>
      <protection/>
    </xf>
    <xf numFmtId="164" fontId="9" fillId="0" borderId="40" xfId="22" applyFont="1" applyBorder="1" applyAlignment="1">
      <alignment horizontal="center" vertical="center" wrapText="1"/>
      <protection/>
    </xf>
    <xf numFmtId="164" fontId="20" fillId="0" borderId="27" xfId="22" applyFont="1" applyBorder="1" applyAlignment="1">
      <alignment vertical="top" wrapText="1"/>
      <protection/>
    </xf>
    <xf numFmtId="164" fontId="7" fillId="3" borderId="27" xfId="26" applyFont="1" applyFill="1" applyBorder="1" applyAlignment="1">
      <alignment horizontal="center" wrapText="1"/>
      <protection/>
    </xf>
    <xf numFmtId="164" fontId="14" fillId="0" borderId="27" xfId="26" applyFont="1" applyBorder="1">
      <alignment/>
      <protection/>
    </xf>
    <xf numFmtId="164" fontId="14" fillId="0" borderId="29" xfId="26" applyFont="1" applyBorder="1">
      <alignment/>
      <protection/>
    </xf>
    <xf numFmtId="164" fontId="9" fillId="0" borderId="30" xfId="26" applyFont="1" applyBorder="1" applyAlignment="1">
      <alignment vertical="center"/>
      <protection/>
    </xf>
    <xf numFmtId="164" fontId="9" fillId="0" borderId="41" xfId="26" applyFont="1" applyBorder="1" applyAlignment="1">
      <alignment horizontal="center" vertical="center"/>
      <protection/>
    </xf>
    <xf numFmtId="164" fontId="12" fillId="8" borderId="32" xfId="26" applyFont="1" applyFill="1" applyBorder="1">
      <alignment/>
      <protection/>
    </xf>
    <xf numFmtId="164" fontId="9" fillId="8" borderId="33" xfId="26" applyFont="1" applyFill="1" applyBorder="1" applyAlignment="1">
      <alignment horizontal="center" vertical="center"/>
      <protection/>
    </xf>
    <xf numFmtId="164" fontId="9" fillId="8" borderId="33" xfId="26" applyFont="1" applyFill="1" applyBorder="1" applyAlignment="1">
      <alignment vertical="center"/>
      <protection/>
    </xf>
    <xf numFmtId="166" fontId="9" fillId="8" borderId="34" xfId="26" applyNumberFormat="1" applyFont="1" applyFill="1" applyBorder="1" applyAlignment="1">
      <alignment horizontal="center" vertical="center"/>
      <protection/>
    </xf>
    <xf numFmtId="164" fontId="9" fillId="8" borderId="42" xfId="26" applyFont="1" applyFill="1" applyBorder="1">
      <alignment/>
      <protection/>
    </xf>
    <xf numFmtId="164" fontId="7" fillId="8" borderId="43" xfId="26" applyFont="1" applyFill="1" applyBorder="1" applyAlignment="1">
      <alignment horizontal="right"/>
      <protection/>
    </xf>
    <xf numFmtId="164" fontId="9" fillId="8" borderId="43" xfId="26" applyFont="1" applyFill="1" applyBorder="1">
      <alignment/>
      <protection/>
    </xf>
    <xf numFmtId="164" fontId="9" fillId="8" borderId="43" xfId="26" applyFont="1" applyFill="1" applyBorder="1" applyAlignment="1">
      <alignment horizontal="right"/>
      <protection/>
    </xf>
    <xf numFmtId="164" fontId="9" fillId="8" borderId="44" xfId="26" applyFont="1" applyFill="1" applyBorder="1" applyAlignment="1">
      <alignment horizontal="center" vertical="center"/>
      <protection/>
    </xf>
    <xf numFmtId="164" fontId="11" fillId="3" borderId="4" xfId="26" applyFont="1" applyFill="1" applyBorder="1" applyAlignment="1">
      <alignment horizontal="center" vertical="top" wrapText="1"/>
      <protection/>
    </xf>
    <xf numFmtId="164" fontId="12" fillId="0" borderId="38" xfId="26" applyFont="1" applyBorder="1">
      <alignment/>
      <protection/>
    </xf>
    <xf numFmtId="164" fontId="12" fillId="0" borderId="31" xfId="26" applyFont="1" applyBorder="1">
      <alignment/>
      <protection/>
    </xf>
    <xf numFmtId="164" fontId="12" fillId="0" borderId="45" xfId="26" applyFont="1" applyBorder="1">
      <alignment/>
      <protection/>
    </xf>
    <xf numFmtId="164" fontId="12" fillId="0" borderId="27" xfId="26" applyFont="1" applyBorder="1">
      <alignment/>
      <protection/>
    </xf>
    <xf numFmtId="164" fontId="12" fillId="0" borderId="2" xfId="26" applyFont="1" applyBorder="1">
      <alignment/>
      <protection/>
    </xf>
    <xf numFmtId="164" fontId="12" fillId="0" borderId="28" xfId="26" applyFont="1" applyBorder="1">
      <alignment/>
      <protection/>
    </xf>
    <xf numFmtId="164" fontId="12" fillId="0" borderId="29" xfId="26" applyFont="1" applyBorder="1">
      <alignment/>
      <protection/>
    </xf>
    <xf numFmtId="164" fontId="12" fillId="0" borderId="30" xfId="26" applyFont="1" applyBorder="1">
      <alignment/>
      <protection/>
    </xf>
    <xf numFmtId="164" fontId="12" fillId="0" borderId="41" xfId="26" applyFont="1" applyBorder="1">
      <alignment/>
      <protection/>
    </xf>
    <xf numFmtId="164" fontId="2" fillId="0" borderId="38" xfId="26" applyFont="1" applyBorder="1">
      <alignment/>
      <protection/>
    </xf>
    <xf numFmtId="164" fontId="2" fillId="0" borderId="31" xfId="26" applyFont="1" applyBorder="1">
      <alignment/>
      <protection/>
    </xf>
    <xf numFmtId="164" fontId="2" fillId="0" borderId="45" xfId="26" applyFont="1" applyBorder="1">
      <alignment/>
      <protection/>
    </xf>
    <xf numFmtId="164" fontId="2" fillId="0" borderId="29" xfId="26" applyFont="1" applyBorder="1">
      <alignment/>
      <protection/>
    </xf>
    <xf numFmtId="164" fontId="2" fillId="0" borderId="30" xfId="26" applyFont="1" applyBorder="1">
      <alignment/>
      <protection/>
    </xf>
    <xf numFmtId="164" fontId="2" fillId="0" borderId="41" xfId="26" applyFont="1" applyBorder="1">
      <alignment/>
      <protection/>
    </xf>
    <xf numFmtId="164" fontId="12" fillId="0" borderId="46" xfId="26" applyFont="1" applyBorder="1">
      <alignment/>
      <protection/>
    </xf>
    <xf numFmtId="164" fontId="12" fillId="0" borderId="47" xfId="26" applyFont="1" applyBorder="1">
      <alignment/>
      <protection/>
    </xf>
    <xf numFmtId="164" fontId="12" fillId="0" borderId="48" xfId="26" applyFont="1" applyBorder="1">
      <alignment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]_x000d__x000a_Width=1032_x000d__x000a_Height=776_x000d__x000a__x000d__x000a_[Customize]_x000d__x000a_PositionTAB=1_x000d__x000a_PositionMouse=1_x000d__x000a_AutoTAB=1_x000d__x000a_Edit.CaretWidth=2_x000d__x000a_ListCursor=1_x000d__x000a__x000d_" xfId="20"/>
    <cellStyle name="Обычный 4" xfId="21"/>
    <cellStyle name="Обычный_Банкетное меню" xfId="22"/>
    <cellStyle name="Обычный_Пакет 1" xfId="23"/>
    <cellStyle name="Обычный_Пакет 2" xfId="24"/>
    <cellStyle name="Стиль 1" xfId="25"/>
    <cellStyle name="Excel Built-in Norm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66FFFF"/>
      <rgbColor rgb="00FF99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1162050</xdr:colOff>
      <xdr:row>3</xdr:row>
      <xdr:rowOff>228600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13347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0</xdr:col>
      <xdr:colOff>971550</xdr:colOff>
      <xdr:row>2</xdr:row>
      <xdr:rowOff>476250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953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1</xdr:col>
      <xdr:colOff>180975</xdr:colOff>
      <xdr:row>4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03822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66675</xdr:rowOff>
    </xdr:from>
    <xdr:to>
      <xdr:col>1</xdr:col>
      <xdr:colOff>200025</xdr:colOff>
      <xdr:row>4</xdr:row>
      <xdr:rowOff>9525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05727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133350</xdr:rowOff>
    </xdr:from>
    <xdr:to>
      <xdr:col>3</xdr:col>
      <xdr:colOff>104775</xdr:colOff>
      <xdr:row>63</xdr:row>
      <xdr:rowOff>66675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2419350" cy="9648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723900</xdr:colOff>
      <xdr:row>3</xdr:row>
      <xdr:rowOff>95250</xdr:rowOff>
    </xdr:from>
    <xdr:to>
      <xdr:col>7</xdr:col>
      <xdr:colOff>57150</xdr:colOff>
      <xdr:row>62</xdr:row>
      <xdr:rowOff>47625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942975"/>
          <a:ext cx="2419350" cy="9505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152400</xdr:rowOff>
    </xdr:from>
    <xdr:to>
      <xdr:col>3</xdr:col>
      <xdr:colOff>114300</xdr:colOff>
      <xdr:row>56</xdr:row>
      <xdr:rowOff>85725</xdr:rowOff>
    </xdr:to>
    <xdr:pic>
      <xdr:nvPicPr>
        <xdr:cNvPr id="1" name="Изображения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0125"/>
          <a:ext cx="2419350" cy="851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3</xdr:row>
      <xdr:rowOff>133350</xdr:rowOff>
    </xdr:from>
    <xdr:to>
      <xdr:col>7</xdr:col>
      <xdr:colOff>142875</xdr:colOff>
      <xdr:row>56</xdr:row>
      <xdr:rowOff>66675</xdr:rowOff>
    </xdr:to>
    <xdr:pic>
      <xdr:nvPicPr>
        <xdr:cNvPr id="2" name="Изображения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6100" y="981075"/>
          <a:ext cx="2457450" cy="851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76200</xdr:rowOff>
    </xdr:from>
    <xdr:to>
      <xdr:col>1</xdr:col>
      <xdr:colOff>190500</xdr:colOff>
      <xdr:row>4</xdr:row>
      <xdr:rowOff>333375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1304925" cy="1171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228600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64782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1</xdr:col>
      <xdr:colOff>171450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59067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180975</xdr:colOff>
      <xdr:row>5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200150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3"/>
  <sheetViews>
    <sheetView tabSelected="1" workbookViewId="0" topLeftCell="B13">
      <selection activeCell="H7" sqref="H7"/>
    </sheetView>
  </sheetViews>
  <sheetFormatPr defaultColWidth="8.00390625" defaultRowHeight="15" customHeight="1"/>
  <cols>
    <col min="1" max="1" width="4.8515625" style="1" customWidth="1"/>
    <col min="2" max="2" width="18.7109375" style="1" customWidth="1"/>
    <col min="3" max="3" width="41.7109375" style="2" customWidth="1"/>
    <col min="4" max="4" width="15.57421875" style="1" customWidth="1"/>
    <col min="5" max="5" width="15.421875" style="1" customWidth="1"/>
    <col min="6" max="16384" width="7.7109375" style="1" customWidth="1"/>
  </cols>
  <sheetData>
    <row r="1" spans="4:6" ht="15" customHeight="1">
      <c r="D1" s="3"/>
      <c r="E1" s="4"/>
      <c r="F1" s="5"/>
    </row>
    <row r="2" spans="3:10" ht="19.5" customHeight="1">
      <c r="C2" s="6" t="s">
        <v>0</v>
      </c>
      <c r="D2" s="6"/>
      <c r="E2" s="6"/>
      <c r="F2" s="6"/>
      <c r="G2" s="6"/>
      <c r="H2" s="6"/>
      <c r="I2" s="6"/>
      <c r="J2" s="6"/>
    </row>
    <row r="4" spans="2:11" ht="30" customHeight="1">
      <c r="B4" s="7" t="s">
        <v>1</v>
      </c>
      <c r="C4" s="7"/>
      <c r="D4" s="7"/>
      <c r="E4" s="7"/>
      <c r="F4" s="8"/>
      <c r="G4" s="8"/>
      <c r="H4" s="8"/>
      <c r="I4" s="8"/>
      <c r="J4" s="8"/>
      <c r="K4" s="8"/>
    </row>
    <row r="5" spans="2:11" ht="60.75" customHeight="1">
      <c r="B5" s="9" t="s">
        <v>2</v>
      </c>
      <c r="C5" s="10" t="s">
        <v>3</v>
      </c>
      <c r="D5" s="11" t="s">
        <v>4</v>
      </c>
      <c r="E5" s="11" t="s">
        <v>5</v>
      </c>
      <c r="F5" s="8"/>
      <c r="G5" s="8"/>
      <c r="H5" s="8"/>
      <c r="I5" s="8"/>
      <c r="J5" s="8"/>
      <c r="K5" s="8"/>
    </row>
    <row r="6" spans="2:5" ht="51.75" customHeight="1">
      <c r="B6" s="12" t="s">
        <v>6</v>
      </c>
      <c r="C6" s="13" t="s">
        <v>7</v>
      </c>
      <c r="D6" s="14">
        <v>1190</v>
      </c>
      <c r="E6" s="14" t="s">
        <v>8</v>
      </c>
    </row>
    <row r="7" spans="2:5" ht="42" customHeight="1">
      <c r="B7" s="9" t="s">
        <v>9</v>
      </c>
      <c r="C7" s="13" t="s">
        <v>10</v>
      </c>
      <c r="D7" s="14">
        <v>1615</v>
      </c>
      <c r="E7" s="14" t="s">
        <v>8</v>
      </c>
    </row>
    <row r="8" spans="2:5" ht="50.25" customHeight="1">
      <c r="B8" s="9" t="s">
        <v>11</v>
      </c>
      <c r="C8" s="13" t="s">
        <v>12</v>
      </c>
      <c r="D8" s="14">
        <v>2465</v>
      </c>
      <c r="E8" s="14" t="s">
        <v>8</v>
      </c>
    </row>
    <row r="9" spans="2:5" ht="53.25" customHeight="1">
      <c r="B9" s="9" t="s">
        <v>13</v>
      </c>
      <c r="C9" s="13" t="s">
        <v>14</v>
      </c>
      <c r="D9" s="14">
        <v>2635</v>
      </c>
      <c r="E9" s="14">
        <v>3230</v>
      </c>
    </row>
    <row r="10" spans="2:5" ht="54" customHeight="1">
      <c r="B10" s="9" t="s">
        <v>15</v>
      </c>
      <c r="C10" s="13" t="s">
        <v>16</v>
      </c>
      <c r="D10" s="14">
        <v>2635</v>
      </c>
      <c r="E10" s="14">
        <v>3230</v>
      </c>
    </row>
    <row r="11" spans="2:5" ht="50.25" customHeight="1">
      <c r="B11" s="9" t="s">
        <v>17</v>
      </c>
      <c r="C11" s="13" t="s">
        <v>18</v>
      </c>
      <c r="D11" s="14">
        <v>3315</v>
      </c>
      <c r="E11" s="14">
        <v>3995</v>
      </c>
    </row>
    <row r="12" spans="2:5" ht="67.5" customHeight="1">
      <c r="B12" s="9" t="s">
        <v>19</v>
      </c>
      <c r="C12" s="13" t="s">
        <v>20</v>
      </c>
      <c r="D12" s="14">
        <v>3910</v>
      </c>
      <c r="E12" s="14">
        <v>4845</v>
      </c>
    </row>
    <row r="13" spans="2:8" ht="113.25" customHeight="1">
      <c r="B13" s="12" t="s">
        <v>21</v>
      </c>
      <c r="C13" s="13" t="s">
        <v>22</v>
      </c>
      <c r="D13" s="14">
        <v>4335</v>
      </c>
      <c r="E13" s="14">
        <v>5270</v>
      </c>
      <c r="H13" s="15"/>
    </row>
    <row r="14" spans="2:5" ht="80.25" customHeight="1">
      <c r="B14" s="12" t="s">
        <v>23</v>
      </c>
      <c r="C14" s="13" t="s">
        <v>24</v>
      </c>
      <c r="D14" s="14">
        <v>4760</v>
      </c>
      <c r="E14" s="14">
        <v>5695</v>
      </c>
    </row>
    <row r="16" ht="15" customHeight="1">
      <c r="C16" s="2" t="s">
        <v>25</v>
      </c>
    </row>
    <row r="17" spans="3:7" ht="15" customHeight="1">
      <c r="C17" s="16" t="s">
        <v>26</v>
      </c>
      <c r="D17" s="16"/>
      <c r="E17" s="16"/>
      <c r="F17" s="16"/>
      <c r="G17" s="16"/>
    </row>
    <row r="18" spans="3:8" ht="15" customHeight="1">
      <c r="C18" s="16" t="s">
        <v>27</v>
      </c>
      <c r="D18" s="16"/>
      <c r="E18" s="16"/>
      <c r="F18" s="16"/>
      <c r="G18" s="16"/>
      <c r="H18" s="16"/>
    </row>
    <row r="19" ht="15" customHeight="1">
      <c r="C19" s="17" t="s">
        <v>28</v>
      </c>
    </row>
    <row r="20" ht="15" customHeight="1">
      <c r="C20" s="1" t="s">
        <v>29</v>
      </c>
    </row>
    <row r="21" ht="15" customHeight="1">
      <c r="C21" s="1" t="s">
        <v>30</v>
      </c>
    </row>
    <row r="22" ht="15" customHeight="1">
      <c r="C22" s="1" t="s">
        <v>31</v>
      </c>
    </row>
    <row r="23" ht="15" customHeight="1">
      <c r="C23" s="1" t="s">
        <v>32</v>
      </c>
    </row>
  </sheetData>
  <sheetProtection selectLockedCells="1" selectUnlockedCells="1"/>
  <mergeCells count="4">
    <mergeCell ref="C2:J2"/>
    <mergeCell ref="B4:E4"/>
    <mergeCell ref="C17:G17"/>
    <mergeCell ref="C18:H18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D24"/>
  <sheetViews>
    <sheetView workbookViewId="0" topLeftCell="A1">
      <selection activeCell="C16" sqref="C16"/>
    </sheetView>
  </sheetViews>
  <sheetFormatPr defaultColWidth="8.00390625" defaultRowHeight="15" customHeight="1"/>
  <cols>
    <col min="1" max="1" width="15.7109375" style="1" customWidth="1"/>
    <col min="2" max="2" width="37.140625" style="1" customWidth="1"/>
    <col min="3" max="3" width="50.57421875" style="1" customWidth="1"/>
    <col min="4" max="4" width="13.421875" style="1" customWidth="1"/>
    <col min="5" max="16384" width="7.7109375" style="1" customWidth="1"/>
  </cols>
  <sheetData>
    <row r="1" spans="2:4" ht="42" customHeight="1">
      <c r="B1" s="21" t="s">
        <v>449</v>
      </c>
      <c r="C1" s="21"/>
      <c r="D1" s="21"/>
    </row>
    <row r="2" ht="9.75" customHeight="1"/>
    <row r="3" ht="12.75" customHeight="1" hidden="1"/>
    <row r="4" ht="12.75" customHeight="1" hidden="1"/>
    <row r="5" spans="2:4" ht="21.75" customHeight="1">
      <c r="B5" s="184" t="s">
        <v>450</v>
      </c>
      <c r="C5" s="184"/>
      <c r="D5" s="184"/>
    </row>
    <row r="6" spans="2:4" s="25" customFormat="1" ht="17.25" customHeight="1">
      <c r="B6" s="185" t="s">
        <v>451</v>
      </c>
      <c r="C6" s="186" t="s">
        <v>452</v>
      </c>
      <c r="D6" s="187" t="s">
        <v>453</v>
      </c>
    </row>
    <row r="7" spans="2:4" s="25" customFormat="1" ht="17.25" customHeight="1">
      <c r="B7" s="188" t="s">
        <v>454</v>
      </c>
      <c r="C7" s="189" t="s">
        <v>452</v>
      </c>
      <c r="D7" s="190" t="s">
        <v>455</v>
      </c>
    </row>
    <row r="8" spans="2:4" s="25" customFormat="1" ht="17.25" customHeight="1">
      <c r="B8" s="188" t="s">
        <v>456</v>
      </c>
      <c r="C8" s="189" t="s">
        <v>457</v>
      </c>
      <c r="D8" s="190" t="s">
        <v>458</v>
      </c>
    </row>
    <row r="9" spans="2:4" s="25" customFormat="1" ht="17.25" customHeight="1">
      <c r="B9" s="191" t="s">
        <v>459</v>
      </c>
      <c r="C9" s="192" t="s">
        <v>457</v>
      </c>
      <c r="D9" s="193" t="s">
        <v>455</v>
      </c>
    </row>
    <row r="10" spans="2:4" ht="21.75" customHeight="1">
      <c r="B10" s="184" t="s">
        <v>460</v>
      </c>
      <c r="C10" s="184"/>
      <c r="D10" s="184"/>
    </row>
    <row r="11" spans="2:4" ht="20.25" customHeight="1">
      <c r="B11" s="194" t="s">
        <v>461</v>
      </c>
      <c r="C11" s="195"/>
      <c r="D11" s="196" t="s">
        <v>462</v>
      </c>
    </row>
    <row r="12" spans="2:4" ht="19.5" customHeight="1">
      <c r="B12" s="197" t="s">
        <v>463</v>
      </c>
      <c r="C12" s="198"/>
      <c r="D12" s="199" t="s">
        <v>462</v>
      </c>
    </row>
    <row r="13" spans="2:4" ht="18.75" customHeight="1">
      <c r="B13" s="184" t="s">
        <v>464</v>
      </c>
      <c r="C13" s="184"/>
      <c r="D13" s="184"/>
    </row>
    <row r="14" spans="2:4" s="25" customFormat="1" ht="17.25" customHeight="1">
      <c r="B14" s="185" t="s">
        <v>465</v>
      </c>
      <c r="C14" s="186" t="s">
        <v>466</v>
      </c>
      <c r="D14" s="187" t="s">
        <v>467</v>
      </c>
    </row>
    <row r="15" spans="2:4" s="25" customFormat="1" ht="17.25" customHeight="1">
      <c r="B15" s="188" t="s">
        <v>468</v>
      </c>
      <c r="C15" s="189" t="s">
        <v>469</v>
      </c>
      <c r="D15" s="190" t="s">
        <v>470</v>
      </c>
    </row>
    <row r="16" spans="2:4" s="25" customFormat="1" ht="17.25" customHeight="1">
      <c r="B16" s="188" t="s">
        <v>471</v>
      </c>
      <c r="C16" s="189"/>
      <c r="D16" s="190" t="s">
        <v>472</v>
      </c>
    </row>
    <row r="17" spans="2:4" s="25" customFormat="1" ht="17.25" customHeight="1">
      <c r="B17" s="188" t="s">
        <v>473</v>
      </c>
      <c r="C17" s="189"/>
      <c r="D17" s="190" t="s">
        <v>474</v>
      </c>
    </row>
    <row r="18" spans="2:4" s="25" customFormat="1" ht="17.25" customHeight="1">
      <c r="B18" s="188" t="s">
        <v>475</v>
      </c>
      <c r="C18" s="189"/>
      <c r="D18" s="190" t="s">
        <v>476</v>
      </c>
    </row>
    <row r="19" spans="2:4" s="25" customFormat="1" ht="17.25" customHeight="1">
      <c r="B19" s="188" t="s">
        <v>477</v>
      </c>
      <c r="C19" s="189" t="s">
        <v>478</v>
      </c>
      <c r="D19" s="190" t="s">
        <v>479</v>
      </c>
    </row>
    <row r="20" spans="2:4" s="25" customFormat="1" ht="17.25" customHeight="1">
      <c r="B20" s="188" t="s">
        <v>480</v>
      </c>
      <c r="C20" s="189" t="s">
        <v>481</v>
      </c>
      <c r="D20" s="190" t="s">
        <v>482</v>
      </c>
    </row>
    <row r="21" spans="2:4" s="25" customFormat="1" ht="17.25" customHeight="1">
      <c r="B21" s="188" t="s">
        <v>483</v>
      </c>
      <c r="C21" s="189" t="s">
        <v>478</v>
      </c>
      <c r="D21" s="190" t="s">
        <v>484</v>
      </c>
    </row>
    <row r="22" spans="2:4" s="25" customFormat="1" ht="17.25" customHeight="1">
      <c r="B22" s="188" t="s">
        <v>485</v>
      </c>
      <c r="C22" s="189"/>
      <c r="D22" s="190" t="s">
        <v>486</v>
      </c>
    </row>
    <row r="23" spans="2:4" s="25" customFormat="1" ht="17.25" customHeight="1">
      <c r="B23" s="188" t="s">
        <v>487</v>
      </c>
      <c r="C23" s="189"/>
      <c r="D23" s="190" t="s">
        <v>488</v>
      </c>
    </row>
    <row r="24" spans="2:4" s="25" customFormat="1" ht="17.25" customHeight="1">
      <c r="B24" s="200" t="s">
        <v>489</v>
      </c>
      <c r="C24" s="201"/>
      <c r="D24" s="202" t="s">
        <v>476</v>
      </c>
    </row>
  </sheetData>
  <sheetProtection selectLockedCells="1" selectUnlockedCells="1"/>
  <mergeCells count="4">
    <mergeCell ref="B1:D1"/>
    <mergeCell ref="B5:D5"/>
    <mergeCell ref="B10:D10"/>
    <mergeCell ref="B13:D13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26"/>
  <sheetViews>
    <sheetView workbookViewId="0" topLeftCell="A1">
      <selection activeCell="D22" sqref="D22"/>
    </sheetView>
  </sheetViews>
  <sheetFormatPr defaultColWidth="8.00390625" defaultRowHeight="15" customHeight="1"/>
  <cols>
    <col min="1" max="1" width="15.00390625" style="1" customWidth="1"/>
    <col min="2" max="2" width="37.140625" style="1" customWidth="1"/>
    <col min="3" max="3" width="43.7109375" style="1" customWidth="1"/>
    <col min="4" max="4" width="15.421875" style="18" customWidth="1"/>
    <col min="5" max="16384" width="7.7109375" style="1" customWidth="1"/>
  </cols>
  <sheetData>
    <row r="2" spans="2:5" ht="15" customHeight="1">
      <c r="B2" s="2"/>
      <c r="C2" s="19"/>
      <c r="D2" s="20"/>
      <c r="E2" s="5"/>
    </row>
    <row r="3" spans="2:4" ht="39.75" customHeight="1">
      <c r="B3" s="21" t="s">
        <v>33</v>
      </c>
      <c r="C3" s="21"/>
      <c r="D3" s="21"/>
    </row>
    <row r="5" ht="15.75" customHeight="1"/>
    <row r="6" spans="2:4" ht="15.75" customHeight="1">
      <c r="B6" s="22" t="s">
        <v>34</v>
      </c>
      <c r="C6" s="23" t="s">
        <v>35</v>
      </c>
      <c r="D6" s="24" t="s">
        <v>36</v>
      </c>
    </row>
    <row r="7" spans="2:4" s="25" customFormat="1" ht="17.25" customHeight="1">
      <c r="B7" s="26" t="s">
        <v>37</v>
      </c>
      <c r="C7" s="27" t="s">
        <v>38</v>
      </c>
      <c r="D7" s="28" t="s">
        <v>39</v>
      </c>
    </row>
    <row r="8" spans="2:4" s="25" customFormat="1" ht="17.25" customHeight="1">
      <c r="B8" s="29" t="s">
        <v>40</v>
      </c>
      <c r="C8" s="30" t="s">
        <v>41</v>
      </c>
      <c r="D8" s="31" t="s">
        <v>42</v>
      </c>
    </row>
    <row r="9" spans="2:4" s="25" customFormat="1" ht="17.25" customHeight="1">
      <c r="B9" s="29" t="s">
        <v>43</v>
      </c>
      <c r="C9" s="30" t="s">
        <v>44</v>
      </c>
      <c r="D9" s="31" t="s">
        <v>45</v>
      </c>
    </row>
    <row r="10" spans="2:4" s="25" customFormat="1" ht="17.25" customHeight="1">
      <c r="B10" s="29" t="s">
        <v>46</v>
      </c>
      <c r="C10" s="30" t="s">
        <v>47</v>
      </c>
      <c r="D10" s="31" t="s">
        <v>48</v>
      </c>
    </row>
    <row r="11" spans="2:4" s="25" customFormat="1" ht="17.25" customHeight="1">
      <c r="B11" s="29" t="s">
        <v>49</v>
      </c>
      <c r="C11" s="30" t="s">
        <v>50</v>
      </c>
      <c r="D11" s="31" t="s">
        <v>51</v>
      </c>
    </row>
    <row r="12" spans="2:4" s="25" customFormat="1" ht="17.25" customHeight="1">
      <c r="B12" s="29" t="s">
        <v>52</v>
      </c>
      <c r="C12" s="30" t="s">
        <v>53</v>
      </c>
      <c r="D12" s="31" t="s">
        <v>54</v>
      </c>
    </row>
    <row r="13" spans="2:4" s="25" customFormat="1" ht="17.25" customHeight="1">
      <c r="B13" s="32" t="s">
        <v>55</v>
      </c>
      <c r="C13" s="33" t="s">
        <v>56</v>
      </c>
      <c r="D13" s="34" t="s">
        <v>54</v>
      </c>
    </row>
    <row r="15" spans="2:4" ht="18.75" customHeight="1">
      <c r="B15" s="35" t="s">
        <v>57</v>
      </c>
      <c r="C15" s="35"/>
      <c r="D15" s="35"/>
    </row>
    <row r="16" ht="15.75" customHeight="1"/>
    <row r="17" spans="2:4" ht="18.75" customHeight="1">
      <c r="B17" s="23" t="s">
        <v>34</v>
      </c>
      <c r="C17" s="23"/>
      <c r="D17" s="36" t="s">
        <v>36</v>
      </c>
    </row>
    <row r="18" spans="2:4" s="25" customFormat="1" ht="17.25" customHeight="1">
      <c r="B18" s="37" t="s">
        <v>58</v>
      </c>
      <c r="C18" s="37"/>
      <c r="D18" s="38" t="s">
        <v>59</v>
      </c>
    </row>
    <row r="19" spans="2:4" s="25" customFormat="1" ht="17.25" customHeight="1">
      <c r="B19" s="39" t="s">
        <v>60</v>
      </c>
      <c r="C19" s="39"/>
      <c r="D19" s="40" t="s">
        <v>59</v>
      </c>
    </row>
    <row r="20" spans="2:4" s="25" customFormat="1" ht="17.25" customHeight="1">
      <c r="B20" s="39" t="s">
        <v>61</v>
      </c>
      <c r="C20" s="39"/>
      <c r="D20" s="41" t="s">
        <v>59</v>
      </c>
    </row>
    <row r="21" spans="2:4" s="25" customFormat="1" ht="17.25" customHeight="1">
      <c r="B21" s="39" t="s">
        <v>62</v>
      </c>
      <c r="C21" s="39"/>
      <c r="D21" s="42" t="s">
        <v>63</v>
      </c>
    </row>
    <row r="22" spans="2:4" s="25" customFormat="1" ht="17.25" customHeight="1">
      <c r="B22" s="39" t="s">
        <v>64</v>
      </c>
      <c r="C22" s="39"/>
      <c r="D22" s="42" t="s">
        <v>63</v>
      </c>
    </row>
    <row r="23" spans="2:4" s="25" customFormat="1" ht="17.25" customHeight="1">
      <c r="B23" s="39" t="s">
        <v>65</v>
      </c>
      <c r="C23" s="39"/>
      <c r="D23" s="42" t="s">
        <v>66</v>
      </c>
    </row>
    <row r="24" spans="2:4" s="25" customFormat="1" ht="17.25" customHeight="1">
      <c r="B24" s="39" t="s">
        <v>67</v>
      </c>
      <c r="C24" s="39"/>
      <c r="D24" s="42" t="s">
        <v>63</v>
      </c>
    </row>
    <row r="25" spans="2:4" s="25" customFormat="1" ht="17.25" customHeight="1">
      <c r="B25" s="39" t="s">
        <v>68</v>
      </c>
      <c r="C25" s="39"/>
      <c r="D25" s="42" t="s">
        <v>66</v>
      </c>
    </row>
    <row r="26" spans="2:4" s="25" customFormat="1" ht="17.25" customHeight="1">
      <c r="B26" s="43" t="s">
        <v>69</v>
      </c>
      <c r="C26" s="43"/>
      <c r="D26" s="44" t="s">
        <v>70</v>
      </c>
    </row>
  </sheetData>
  <sheetProtection selectLockedCells="1" selectUnlockedCells="1"/>
  <mergeCells count="12">
    <mergeCell ref="B3:D3"/>
    <mergeCell ref="B15:D15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55"/>
  <sheetViews>
    <sheetView workbookViewId="0" topLeftCell="A13">
      <selection activeCell="F40" sqref="F40"/>
    </sheetView>
  </sheetViews>
  <sheetFormatPr defaultColWidth="6.8515625" defaultRowHeight="15" customHeight="1"/>
  <cols>
    <col min="1" max="1" width="14.140625" style="45" customWidth="1"/>
    <col min="2" max="2" width="44.57421875" style="45" customWidth="1"/>
    <col min="3" max="3" width="12.421875" style="45" customWidth="1"/>
    <col min="4" max="5" width="6.421875" style="45" customWidth="1"/>
    <col min="6" max="6" width="43.421875" style="45" customWidth="1"/>
    <col min="7" max="7" width="12.421875" style="45" customWidth="1"/>
    <col min="8" max="16384" width="7.421875" style="45" customWidth="1"/>
  </cols>
  <sheetData>
    <row r="2" spans="2:7" ht="20.25" customHeight="1">
      <c r="B2" s="46" t="s">
        <v>71</v>
      </c>
      <c r="C2" s="46"/>
      <c r="F2" s="46" t="s">
        <v>72</v>
      </c>
      <c r="G2" s="46"/>
    </row>
    <row r="3" spans="2:7" ht="20.25" customHeight="1">
      <c r="B3" s="46"/>
      <c r="C3" s="46"/>
      <c r="F3" s="46"/>
      <c r="G3" s="46"/>
    </row>
    <row r="4" spans="2:7" ht="20.25" customHeight="1">
      <c r="B4" s="47" t="s">
        <v>73</v>
      </c>
      <c r="C4" s="47"/>
      <c r="D4" s="47"/>
      <c r="E4" s="47"/>
      <c r="F4" s="47"/>
      <c r="G4" s="47"/>
    </row>
    <row r="5" spans="6:7" ht="15.75" customHeight="1">
      <c r="F5" s="1"/>
      <c r="G5" s="18"/>
    </row>
    <row r="6" spans="2:7" ht="22.5" customHeight="1">
      <c r="B6" s="48" t="s">
        <v>74</v>
      </c>
      <c r="C6" s="48"/>
      <c r="F6" s="49" t="s">
        <v>75</v>
      </c>
      <c r="G6" s="49"/>
    </row>
    <row r="7" spans="2:7" ht="30" customHeight="1">
      <c r="B7" s="50" t="s">
        <v>76</v>
      </c>
      <c r="C7" s="51" t="s">
        <v>77</v>
      </c>
      <c r="F7" s="50" t="s">
        <v>76</v>
      </c>
      <c r="G7" s="51" t="s">
        <v>77</v>
      </c>
    </row>
    <row r="8" spans="2:7" s="52" customFormat="1" ht="63.75" customHeight="1">
      <c r="B8" s="53" t="s">
        <v>78</v>
      </c>
      <c r="C8" s="54">
        <v>180</v>
      </c>
      <c r="F8" s="53" t="s">
        <v>79</v>
      </c>
      <c r="G8" s="54">
        <v>200</v>
      </c>
    </row>
    <row r="9" spans="2:7" s="52" customFormat="1" ht="16.5" customHeight="1">
      <c r="B9" s="55" t="s">
        <v>80</v>
      </c>
      <c r="C9" s="54">
        <v>250</v>
      </c>
      <c r="F9" s="55" t="s">
        <v>81</v>
      </c>
      <c r="G9" s="54">
        <v>350</v>
      </c>
    </row>
    <row r="10" spans="2:7" s="52" customFormat="1" ht="16.5" customHeight="1">
      <c r="B10" s="55" t="s">
        <v>82</v>
      </c>
      <c r="C10" s="54" t="s">
        <v>83</v>
      </c>
      <c r="F10" s="56" t="s">
        <v>84</v>
      </c>
      <c r="G10" s="54">
        <v>200</v>
      </c>
    </row>
    <row r="11" spans="2:7" s="52" customFormat="1" ht="16.5" customHeight="1">
      <c r="B11" s="55" t="s">
        <v>85</v>
      </c>
      <c r="C11" s="54">
        <v>200</v>
      </c>
      <c r="F11" s="56" t="s">
        <v>86</v>
      </c>
      <c r="G11" s="54">
        <v>70</v>
      </c>
    </row>
    <row r="12" spans="2:7" s="52" customFormat="1" ht="16.5" customHeight="1">
      <c r="B12" s="57" t="s">
        <v>86</v>
      </c>
      <c r="C12" s="58">
        <v>70</v>
      </c>
      <c r="F12" s="56" t="s">
        <v>87</v>
      </c>
      <c r="G12" s="54">
        <v>200</v>
      </c>
    </row>
    <row r="13" spans="2:7" s="52" customFormat="1" ht="16.5" customHeight="1">
      <c r="B13" s="59"/>
      <c r="C13" s="59"/>
      <c r="F13" s="60" t="s">
        <v>88</v>
      </c>
      <c r="G13" s="58">
        <v>50</v>
      </c>
    </row>
    <row r="14" spans="2:7" s="52" customFormat="1" ht="16.5" customHeight="1">
      <c r="B14" s="49" t="s">
        <v>89</v>
      </c>
      <c r="C14" s="49"/>
      <c r="F14" s="45"/>
      <c r="G14" s="45"/>
    </row>
    <row r="15" spans="2:7" s="52" customFormat="1" ht="27" customHeight="1">
      <c r="B15" s="50" t="s">
        <v>76</v>
      </c>
      <c r="C15" s="51" t="s">
        <v>77</v>
      </c>
      <c r="F15" s="45"/>
      <c r="G15" s="45"/>
    </row>
    <row r="16" spans="2:7" ht="64.5" customHeight="1">
      <c r="B16" s="53" t="s">
        <v>90</v>
      </c>
      <c r="C16" s="61">
        <v>180</v>
      </c>
      <c r="F16" s="49" t="s">
        <v>91</v>
      </c>
      <c r="G16" s="49"/>
    </row>
    <row r="17" spans="2:7" ht="30" customHeight="1">
      <c r="B17" s="55" t="s">
        <v>92</v>
      </c>
      <c r="C17" s="54">
        <v>250</v>
      </c>
      <c r="F17" s="50" t="s">
        <v>76</v>
      </c>
      <c r="G17" s="51" t="s">
        <v>77</v>
      </c>
    </row>
    <row r="18" spans="2:7" ht="64.5" customHeight="1">
      <c r="B18" s="55" t="s">
        <v>93</v>
      </c>
      <c r="C18" s="54" t="s">
        <v>83</v>
      </c>
      <c r="F18" s="53" t="s">
        <v>94</v>
      </c>
      <c r="G18" s="54">
        <v>200</v>
      </c>
    </row>
    <row r="19" spans="2:7" s="52" customFormat="1" ht="16.5" customHeight="1">
      <c r="B19" s="62" t="s">
        <v>95</v>
      </c>
      <c r="C19" s="54">
        <v>200</v>
      </c>
      <c r="F19" s="56" t="s">
        <v>96</v>
      </c>
      <c r="G19" s="54">
        <v>350</v>
      </c>
    </row>
    <row r="20" spans="2:7" s="52" customFormat="1" ht="16.5" customHeight="1">
      <c r="B20" s="63" t="s">
        <v>86</v>
      </c>
      <c r="C20" s="58">
        <v>70</v>
      </c>
      <c r="F20" s="64" t="s">
        <v>84</v>
      </c>
      <c r="G20" s="54">
        <v>200</v>
      </c>
    </row>
    <row r="21" spans="2:7" s="52" customFormat="1" ht="16.5" customHeight="1">
      <c r="B21" s="59"/>
      <c r="C21" s="59"/>
      <c r="F21" s="64" t="s">
        <v>86</v>
      </c>
      <c r="G21" s="54">
        <v>70</v>
      </c>
    </row>
    <row r="22" spans="2:7" s="52" customFormat="1" ht="16.5" customHeight="1">
      <c r="B22" s="49" t="s">
        <v>97</v>
      </c>
      <c r="C22" s="49"/>
      <c r="F22" s="56" t="s">
        <v>87</v>
      </c>
      <c r="G22" s="54">
        <v>200</v>
      </c>
    </row>
    <row r="23" spans="2:7" s="52" customFormat="1" ht="16.5" customHeight="1">
      <c r="B23" s="50" t="s">
        <v>76</v>
      </c>
      <c r="C23" s="51" t="s">
        <v>77</v>
      </c>
      <c r="F23" s="60" t="s">
        <v>98</v>
      </c>
      <c r="G23" s="58">
        <v>50</v>
      </c>
    </row>
    <row r="24" spans="2:7" s="52" customFormat="1" ht="43.5" customHeight="1">
      <c r="B24" s="53" t="s">
        <v>99</v>
      </c>
      <c r="C24" s="54">
        <v>180</v>
      </c>
      <c r="F24" s="45"/>
      <c r="G24" s="45"/>
    </row>
    <row r="25" spans="2:7" s="52" customFormat="1" ht="16.5" customHeight="1">
      <c r="B25" s="65" t="s">
        <v>100</v>
      </c>
      <c r="C25" s="54">
        <v>250</v>
      </c>
      <c r="F25" s="45"/>
      <c r="G25" s="45"/>
    </row>
    <row r="26" spans="2:7" s="52" customFormat="1" ht="16.5" customHeight="1">
      <c r="B26" s="55" t="s">
        <v>101</v>
      </c>
      <c r="C26" s="54" t="s">
        <v>102</v>
      </c>
      <c r="F26" s="49" t="s">
        <v>103</v>
      </c>
      <c r="G26" s="49"/>
    </row>
    <row r="27" spans="2:7" ht="15" customHeight="1">
      <c r="B27" s="55" t="s">
        <v>104</v>
      </c>
      <c r="C27" s="54">
        <v>200</v>
      </c>
      <c r="F27" s="50" t="s">
        <v>76</v>
      </c>
      <c r="G27" s="51" t="s">
        <v>77</v>
      </c>
    </row>
    <row r="28" spans="2:7" ht="51.75" customHeight="1">
      <c r="B28" s="57" t="s">
        <v>86</v>
      </c>
      <c r="C28" s="58">
        <v>70</v>
      </c>
      <c r="F28" s="53" t="s">
        <v>105</v>
      </c>
      <c r="G28" s="54">
        <v>200</v>
      </c>
    </row>
    <row r="29" spans="2:7" ht="30" customHeight="1">
      <c r="B29" s="59"/>
      <c r="C29" s="66"/>
      <c r="F29" s="55" t="s">
        <v>106</v>
      </c>
      <c r="G29" s="54">
        <v>350</v>
      </c>
    </row>
    <row r="30" spans="2:7" s="52" customFormat="1" ht="15" customHeight="1">
      <c r="B30" s="49" t="s">
        <v>107</v>
      </c>
      <c r="C30" s="49"/>
      <c r="F30" s="56" t="s">
        <v>84</v>
      </c>
      <c r="G30" s="54">
        <v>200</v>
      </c>
    </row>
    <row r="31" spans="2:7" s="52" customFormat="1" ht="15" customHeight="1">
      <c r="B31" s="50" t="s">
        <v>76</v>
      </c>
      <c r="C31" s="51" t="s">
        <v>77</v>
      </c>
      <c r="F31" s="56" t="s">
        <v>86</v>
      </c>
      <c r="G31" s="54">
        <v>70</v>
      </c>
    </row>
    <row r="32" spans="2:7" s="52" customFormat="1" ht="48.75" customHeight="1">
      <c r="B32" s="53" t="s">
        <v>108</v>
      </c>
      <c r="C32" s="54">
        <v>180</v>
      </c>
      <c r="F32" s="56" t="s">
        <v>87</v>
      </c>
      <c r="G32" s="54">
        <v>200</v>
      </c>
    </row>
    <row r="33" spans="2:7" s="52" customFormat="1" ht="15" customHeight="1">
      <c r="B33" s="55" t="s">
        <v>109</v>
      </c>
      <c r="C33" s="54">
        <v>250</v>
      </c>
      <c r="F33" s="60" t="s">
        <v>110</v>
      </c>
      <c r="G33" s="58">
        <v>50</v>
      </c>
    </row>
    <row r="34" spans="2:7" s="52" customFormat="1" ht="15" customHeight="1">
      <c r="B34" s="55" t="s">
        <v>111</v>
      </c>
      <c r="C34" s="54" t="s">
        <v>83</v>
      </c>
      <c r="F34" s="45"/>
      <c r="G34" s="45"/>
    </row>
    <row r="35" spans="2:7" s="52" customFormat="1" ht="15" customHeight="1">
      <c r="B35" s="55" t="s">
        <v>112</v>
      </c>
      <c r="C35" s="54">
        <v>200</v>
      </c>
      <c r="F35" s="45"/>
      <c r="G35" s="45"/>
    </row>
    <row r="36" spans="2:7" s="52" customFormat="1" ht="15" customHeight="1">
      <c r="B36" s="57" t="s">
        <v>86</v>
      </c>
      <c r="C36" s="58">
        <v>70</v>
      </c>
      <c r="F36" s="49" t="s">
        <v>113</v>
      </c>
      <c r="G36" s="49"/>
    </row>
    <row r="37" spans="2:7" s="52" customFormat="1" ht="15" customHeight="1">
      <c r="B37" s="1"/>
      <c r="C37" s="18"/>
      <c r="E37" s="67"/>
      <c r="F37" s="50" t="s">
        <v>76</v>
      </c>
      <c r="G37" s="51" t="s">
        <v>77</v>
      </c>
    </row>
    <row r="38" spans="2:7" ht="44.25" customHeight="1">
      <c r="B38" s="49" t="s">
        <v>114</v>
      </c>
      <c r="C38" s="49"/>
      <c r="F38" s="53" t="s">
        <v>115</v>
      </c>
      <c r="G38" s="54">
        <v>200</v>
      </c>
    </row>
    <row r="39" spans="2:7" ht="30" customHeight="1">
      <c r="B39" s="50" t="s">
        <v>76</v>
      </c>
      <c r="C39" s="51" t="s">
        <v>77</v>
      </c>
      <c r="F39" s="55" t="s">
        <v>116</v>
      </c>
      <c r="G39" s="54">
        <v>350</v>
      </c>
    </row>
    <row r="40" spans="2:7" ht="38.25" customHeight="1">
      <c r="B40" s="53" t="s">
        <v>117</v>
      </c>
      <c r="C40" s="54">
        <v>180</v>
      </c>
      <c r="F40" s="56" t="s">
        <v>84</v>
      </c>
      <c r="G40" s="54">
        <v>200</v>
      </c>
    </row>
    <row r="41" spans="2:7" s="52" customFormat="1" ht="15" customHeight="1">
      <c r="B41" s="55" t="s">
        <v>118</v>
      </c>
      <c r="C41" s="54">
        <v>250</v>
      </c>
      <c r="F41" s="56" t="s">
        <v>86</v>
      </c>
      <c r="G41" s="54">
        <v>70</v>
      </c>
    </row>
    <row r="42" spans="2:7" s="52" customFormat="1" ht="15" customHeight="1">
      <c r="B42" s="55" t="s">
        <v>119</v>
      </c>
      <c r="C42" s="54" t="s">
        <v>120</v>
      </c>
      <c r="F42" s="56" t="s">
        <v>87</v>
      </c>
      <c r="G42" s="54">
        <v>200</v>
      </c>
    </row>
    <row r="43" spans="2:7" s="52" customFormat="1" ht="15" customHeight="1">
      <c r="B43" s="55" t="s">
        <v>121</v>
      </c>
      <c r="C43" s="54">
        <v>200</v>
      </c>
      <c r="F43" s="60" t="s">
        <v>122</v>
      </c>
      <c r="G43" s="58">
        <v>50</v>
      </c>
    </row>
    <row r="44" spans="2:7" s="52" customFormat="1" ht="15" customHeight="1">
      <c r="B44" s="57" t="s">
        <v>86</v>
      </c>
      <c r="C44" s="58">
        <v>70</v>
      </c>
      <c r="F44" s="45"/>
      <c r="G44" s="45"/>
    </row>
    <row r="45" spans="2:7" s="52" customFormat="1" ht="15" customHeight="1">
      <c r="B45" s="45"/>
      <c r="C45" s="45"/>
      <c r="F45" s="45"/>
      <c r="G45" s="45"/>
    </row>
    <row r="46" spans="2:7" s="52" customFormat="1" ht="15" customHeight="1">
      <c r="B46"/>
      <c r="C46"/>
      <c r="F46" s="49" t="s">
        <v>123</v>
      </c>
      <c r="G46" s="49"/>
    </row>
    <row r="47" spans="2:7" s="52" customFormat="1" ht="15" customHeight="1">
      <c r="B47"/>
      <c r="C47"/>
      <c r="F47" s="50" t="s">
        <v>76</v>
      </c>
      <c r="G47" s="51" t="s">
        <v>77</v>
      </c>
    </row>
    <row r="48" spans="2:7" ht="25.5" customHeight="1">
      <c r="B48"/>
      <c r="C48"/>
      <c r="F48" s="68" t="s">
        <v>124</v>
      </c>
      <c r="G48" s="54">
        <v>200</v>
      </c>
    </row>
    <row r="49" spans="2:7" ht="15" customHeight="1">
      <c r="B49"/>
      <c r="C49"/>
      <c r="F49" s="55" t="s">
        <v>125</v>
      </c>
      <c r="G49" s="54">
        <v>350</v>
      </c>
    </row>
    <row r="50" spans="2:7" ht="15" customHeight="1">
      <c r="B50"/>
      <c r="C50"/>
      <c r="F50" s="56" t="s">
        <v>84</v>
      </c>
      <c r="G50" s="54">
        <v>200</v>
      </c>
    </row>
    <row r="51" spans="2:7" ht="15" customHeight="1">
      <c r="B51"/>
      <c r="C51"/>
      <c r="F51" s="56" t="s">
        <v>86</v>
      </c>
      <c r="G51" s="54">
        <v>70</v>
      </c>
    </row>
    <row r="52" spans="2:7" ht="15" customHeight="1">
      <c r="B52"/>
      <c r="C52"/>
      <c r="F52" s="56" t="s">
        <v>87</v>
      </c>
      <c r="G52" s="54">
        <v>200</v>
      </c>
    </row>
    <row r="53" spans="2:7" ht="15" customHeight="1">
      <c r="B53"/>
      <c r="C53"/>
      <c r="F53" s="69" t="s">
        <v>126</v>
      </c>
      <c r="G53" s="58">
        <v>50</v>
      </c>
    </row>
    <row r="54" spans="2:3" ht="15" customHeight="1">
      <c r="B54"/>
      <c r="C54"/>
    </row>
    <row r="55" spans="2:7" ht="15" customHeight="1">
      <c r="B55"/>
      <c r="C55"/>
      <c r="F55"/>
      <c r="G55"/>
    </row>
  </sheetData>
  <sheetProtection selectLockedCells="1" selectUnlockedCells="1"/>
  <mergeCells count="13">
    <mergeCell ref="B2:C2"/>
    <mergeCell ref="F2:G2"/>
    <mergeCell ref="B4:G4"/>
    <mergeCell ref="B6:C6"/>
    <mergeCell ref="F6:G6"/>
    <mergeCell ref="B14:C14"/>
    <mergeCell ref="F16:G16"/>
    <mergeCell ref="B22:C22"/>
    <mergeCell ref="F26:G26"/>
    <mergeCell ref="B30:C30"/>
    <mergeCell ref="F36:G36"/>
    <mergeCell ref="B38:C38"/>
    <mergeCell ref="F46:G46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50"/>
  <sheetViews>
    <sheetView workbookViewId="0" topLeftCell="A1">
      <selection activeCell="F14" sqref="F14"/>
    </sheetView>
  </sheetViews>
  <sheetFormatPr defaultColWidth="12.57421875" defaultRowHeight="12.75"/>
  <cols>
    <col min="1" max="1" width="27.140625" style="0" customWidth="1"/>
    <col min="2" max="3" width="11.57421875" style="0" customWidth="1"/>
    <col min="4" max="4" width="31.00390625" style="0" customWidth="1"/>
    <col min="5" max="16384" width="11.57421875" style="0" customWidth="1"/>
  </cols>
  <sheetData>
    <row r="2" ht="12.75">
      <c r="B2" s="70" t="s">
        <v>127</v>
      </c>
    </row>
    <row r="4" spans="1:4" ht="12.75">
      <c r="A4" s="71" t="s">
        <v>128</v>
      </c>
      <c r="D4" s="72" t="s">
        <v>129</v>
      </c>
    </row>
    <row r="5" spans="1:4" ht="12.75">
      <c r="A5" s="73" t="s">
        <v>130</v>
      </c>
      <c r="B5" s="73"/>
      <c r="D5" s="73" t="s">
        <v>130</v>
      </c>
    </row>
    <row r="6" spans="1:4" ht="12.75">
      <c r="A6" s="74" t="s">
        <v>131</v>
      </c>
      <c r="B6" s="74"/>
      <c r="D6" s="74" t="s">
        <v>132</v>
      </c>
    </row>
    <row r="7" spans="1:4" ht="12.75">
      <c r="A7" s="74" t="s">
        <v>133</v>
      </c>
      <c r="B7" s="74"/>
      <c r="D7" s="74" t="s">
        <v>134</v>
      </c>
    </row>
    <row r="8" spans="1:4" ht="12.75">
      <c r="A8" s="74" t="s">
        <v>135</v>
      </c>
      <c r="B8" s="74"/>
      <c r="D8" s="74" t="s">
        <v>136</v>
      </c>
    </row>
    <row r="9" spans="1:4" ht="12.75">
      <c r="A9" s="74" t="s">
        <v>137</v>
      </c>
      <c r="B9" s="74"/>
      <c r="D9" s="74" t="s">
        <v>138</v>
      </c>
    </row>
    <row r="10" spans="1:4" ht="12.75">
      <c r="A10" s="74" t="s">
        <v>139</v>
      </c>
      <c r="B10" s="74"/>
      <c r="D10" s="74" t="s">
        <v>140</v>
      </c>
    </row>
    <row r="11" spans="1:4" ht="12.75">
      <c r="A11" s="74" t="s">
        <v>141</v>
      </c>
      <c r="B11" s="74"/>
      <c r="D11" s="74" t="s">
        <v>142</v>
      </c>
    </row>
    <row r="12" spans="1:4" ht="12.75">
      <c r="A12" s="74" t="s">
        <v>143</v>
      </c>
      <c r="B12" s="74"/>
      <c r="D12" s="74" t="s">
        <v>144</v>
      </c>
    </row>
    <row r="13" spans="1:4" ht="12.75">
      <c r="A13" s="74" t="s">
        <v>145</v>
      </c>
      <c r="B13" s="74"/>
      <c r="D13" s="74" t="s">
        <v>146</v>
      </c>
    </row>
    <row r="14" spans="1:4" ht="12.75">
      <c r="A14" s="74" t="s">
        <v>144</v>
      </c>
      <c r="B14" s="74"/>
      <c r="D14" s="74" t="s">
        <v>147</v>
      </c>
    </row>
    <row r="15" spans="1:4" ht="12.75">
      <c r="A15" s="74" t="s">
        <v>146</v>
      </c>
      <c r="B15" s="73"/>
      <c r="D15" s="73" t="s">
        <v>148</v>
      </c>
    </row>
    <row r="16" spans="1:4" ht="12.75">
      <c r="A16" s="74" t="s">
        <v>147</v>
      </c>
      <c r="B16" s="74"/>
      <c r="D16" s="74" t="s">
        <v>149</v>
      </c>
    </row>
    <row r="17" spans="1:4" ht="12.75">
      <c r="A17" s="73" t="s">
        <v>148</v>
      </c>
      <c r="B17" s="74"/>
      <c r="D17" s="74" t="s">
        <v>150</v>
      </c>
    </row>
    <row r="18" spans="1:4" ht="12.75">
      <c r="A18" s="74" t="s">
        <v>151</v>
      </c>
      <c r="B18" s="74"/>
      <c r="D18" s="74" t="s">
        <v>152</v>
      </c>
    </row>
    <row r="19" spans="1:4" ht="12.75">
      <c r="A19" s="74" t="s">
        <v>153</v>
      </c>
      <c r="B19" s="73"/>
      <c r="D19" s="73" t="s">
        <v>154</v>
      </c>
    </row>
    <row r="20" spans="1:4" ht="12.75">
      <c r="A20" s="74" t="s">
        <v>155</v>
      </c>
      <c r="B20" s="74"/>
      <c r="D20" s="74" t="s">
        <v>156</v>
      </c>
    </row>
    <row r="21" spans="1:4" ht="12.75">
      <c r="A21" s="73" t="s">
        <v>154</v>
      </c>
      <c r="B21" s="74"/>
      <c r="D21" s="74" t="s">
        <v>157</v>
      </c>
    </row>
    <row r="22" spans="1:4" ht="12.75">
      <c r="A22" s="74" t="s">
        <v>158</v>
      </c>
      <c r="B22" s="74"/>
      <c r="D22" s="74" t="s">
        <v>159</v>
      </c>
    </row>
    <row r="23" spans="1:4" ht="12.75">
      <c r="A23" s="74" t="s">
        <v>160</v>
      </c>
      <c r="B23" s="74"/>
      <c r="D23" s="74" t="s">
        <v>161</v>
      </c>
    </row>
    <row r="24" spans="1:4" ht="12.75">
      <c r="A24" s="74" t="s">
        <v>162</v>
      </c>
      <c r="B24" s="73"/>
      <c r="D24" s="73" t="s">
        <v>163</v>
      </c>
    </row>
    <row r="25" spans="1:4" ht="12.75">
      <c r="A25" s="74" t="s">
        <v>164</v>
      </c>
      <c r="B25" s="74"/>
      <c r="D25" s="74" t="s">
        <v>165</v>
      </c>
    </row>
    <row r="26" spans="1:4" ht="12.75">
      <c r="A26" s="73" t="s">
        <v>163</v>
      </c>
      <c r="B26" s="74"/>
      <c r="D26" s="74" t="s">
        <v>166</v>
      </c>
    </row>
    <row r="27" spans="1:4" ht="12.75">
      <c r="A27" s="74" t="s">
        <v>165</v>
      </c>
      <c r="B27" s="74"/>
      <c r="D27" s="74" t="s">
        <v>167</v>
      </c>
    </row>
    <row r="28" spans="1:4" ht="12.75">
      <c r="A28" s="74" t="s">
        <v>166</v>
      </c>
      <c r="B28" s="74"/>
      <c r="D28" s="74" t="s">
        <v>168</v>
      </c>
    </row>
    <row r="29" spans="1:4" ht="12.75">
      <c r="A29" s="74" t="s">
        <v>169</v>
      </c>
      <c r="B29" s="73"/>
      <c r="D29" s="73" t="s">
        <v>170</v>
      </c>
    </row>
    <row r="30" spans="1:4" ht="12.75">
      <c r="A30" s="74" t="s">
        <v>168</v>
      </c>
      <c r="B30" s="74"/>
      <c r="D30" s="74" t="s">
        <v>171</v>
      </c>
    </row>
    <row r="31" spans="1:4" ht="12.75">
      <c r="A31" s="73" t="s">
        <v>170</v>
      </c>
      <c r="B31" s="74"/>
      <c r="D31" s="74" t="s">
        <v>172</v>
      </c>
    </row>
    <row r="32" spans="1:4" ht="12.75">
      <c r="A32" s="74" t="s">
        <v>171</v>
      </c>
      <c r="B32" s="74"/>
      <c r="D32" s="74" t="s">
        <v>173</v>
      </c>
    </row>
    <row r="33" spans="1:4" ht="12.75">
      <c r="A33" s="74" t="s">
        <v>172</v>
      </c>
      <c r="B33" s="74"/>
      <c r="D33" s="74" t="s">
        <v>174</v>
      </c>
    </row>
    <row r="34" spans="1:4" ht="12.75">
      <c r="A34" s="74" t="s">
        <v>173</v>
      </c>
      <c r="B34" s="74"/>
      <c r="D34" s="74" t="s">
        <v>175</v>
      </c>
    </row>
    <row r="35" spans="1:4" ht="12.75">
      <c r="A35" s="74" t="s">
        <v>174</v>
      </c>
      <c r="B35" s="73"/>
      <c r="D35" s="73" t="s">
        <v>176</v>
      </c>
    </row>
    <row r="36" spans="1:4" ht="12.75">
      <c r="A36" s="74" t="s">
        <v>175</v>
      </c>
      <c r="B36" s="74"/>
      <c r="D36" s="74" t="s">
        <v>177</v>
      </c>
    </row>
    <row r="37" spans="1:4" ht="12.75">
      <c r="A37" s="73" t="s">
        <v>176</v>
      </c>
      <c r="B37" s="74"/>
      <c r="D37" s="74" t="s">
        <v>178</v>
      </c>
    </row>
    <row r="38" spans="1:4" ht="12.75">
      <c r="A38" s="74" t="s">
        <v>177</v>
      </c>
      <c r="B38" s="74"/>
      <c r="D38" s="74" t="s">
        <v>179</v>
      </c>
    </row>
    <row r="39" spans="1:4" ht="12.75">
      <c r="A39" s="74" t="s">
        <v>178</v>
      </c>
      <c r="B39" s="74"/>
      <c r="D39" s="74" t="s">
        <v>180</v>
      </c>
    </row>
    <row r="40" spans="1:4" ht="12.75">
      <c r="A40" s="74" t="s">
        <v>179</v>
      </c>
      <c r="B40" s="74"/>
      <c r="D40" s="74" t="s">
        <v>181</v>
      </c>
    </row>
    <row r="41" spans="1:4" ht="12.75">
      <c r="A41" s="74" t="s">
        <v>180</v>
      </c>
      <c r="B41" s="73"/>
      <c r="D41" s="73" t="s">
        <v>182</v>
      </c>
    </row>
    <row r="42" spans="1:4" ht="12.75">
      <c r="A42" s="74" t="s">
        <v>181</v>
      </c>
      <c r="B42" s="74"/>
      <c r="D42" s="74" t="s">
        <v>183</v>
      </c>
    </row>
    <row r="43" spans="1:4" ht="12.75">
      <c r="A43" s="73" t="s">
        <v>182</v>
      </c>
      <c r="B43" s="74"/>
      <c r="D43" s="74" t="s">
        <v>184</v>
      </c>
    </row>
    <row r="44" spans="1:4" ht="12.75">
      <c r="A44" s="74" t="s">
        <v>183</v>
      </c>
      <c r="B44" s="73"/>
      <c r="D44" s="73" t="s">
        <v>185</v>
      </c>
    </row>
    <row r="45" spans="1:4" ht="12.75">
      <c r="A45" s="74" t="s">
        <v>184</v>
      </c>
      <c r="B45" s="74"/>
      <c r="D45" s="74" t="s">
        <v>186</v>
      </c>
    </row>
    <row r="46" spans="1:4" ht="12.75">
      <c r="A46" s="73" t="s">
        <v>185</v>
      </c>
      <c r="B46" s="74"/>
      <c r="D46" s="74" t="s">
        <v>187</v>
      </c>
    </row>
    <row r="47" spans="1:2" ht="12.75">
      <c r="A47" s="74" t="s">
        <v>186</v>
      </c>
      <c r="B47" s="75"/>
    </row>
    <row r="48" spans="1:2" ht="12.75">
      <c r="A48" s="74" t="s">
        <v>188</v>
      </c>
      <c r="B48" s="75"/>
    </row>
    <row r="49" spans="1:2" ht="12.75">
      <c r="A49" s="76"/>
      <c r="B49" s="75"/>
    </row>
    <row r="50" spans="1:2" ht="12.75">
      <c r="A50" s="76"/>
      <c r="B50" s="7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1" sqref="A1"/>
    </sheetView>
  </sheetViews>
  <sheetFormatPr defaultColWidth="12.57421875" defaultRowHeight="12.75"/>
  <cols>
    <col min="1" max="1" width="11.57421875" style="0" customWidth="1"/>
    <col min="2" max="2" width="25.28125" style="0" customWidth="1"/>
    <col min="3" max="16384" width="11.57421875" style="0" customWidth="1"/>
  </cols>
  <sheetData>
    <row r="1" ht="12.75">
      <c r="A1" s="77" t="s">
        <v>189</v>
      </c>
    </row>
    <row r="3" spans="1:4" ht="12.75">
      <c r="A3" s="71" t="s">
        <v>128</v>
      </c>
      <c r="D3" s="72" t="s">
        <v>129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legacyDrawing r:id="rId3"/>
  <oleObjects>
    <oleObject progId="opendocument.WriterDocument.1" shapeId="85062366" r:id="rId1"/>
    <oleObject progId="opendocument.WriterDocument.1" shapeId="85063696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7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1:9" ht="41.25" customHeight="1">
      <c r="A1" s="78" t="s">
        <v>190</v>
      </c>
      <c r="B1" s="78"/>
      <c r="C1" s="78"/>
      <c r="D1" s="78"/>
      <c r="E1" s="78"/>
      <c r="F1" s="78"/>
      <c r="G1" s="78"/>
      <c r="H1" s="78"/>
      <c r="I1" s="78"/>
    </row>
    <row r="3" spans="1:5" ht="12.75">
      <c r="A3" s="72" t="s">
        <v>128</v>
      </c>
      <c r="E3" s="72" t="s">
        <v>129</v>
      </c>
    </row>
    <row r="17" spans="3:4" ht="12.75" customHeight="1">
      <c r="C17" s="79"/>
      <c r="D17" s="79"/>
    </row>
    <row r="29" ht="12.75">
      <c r="F29" s="72"/>
    </row>
  </sheetData>
  <sheetProtection selectLockedCells="1" selectUnlockedCells="1"/>
  <mergeCells count="2">
    <mergeCell ref="A1:I1"/>
    <mergeCell ref="C17:D1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1:7" ht="41.25" customHeight="1">
      <c r="A1" s="78" t="s">
        <v>191</v>
      </c>
      <c r="B1" s="78"/>
      <c r="C1" s="78"/>
      <c r="D1" s="78"/>
      <c r="E1" s="78"/>
      <c r="F1" s="78"/>
      <c r="G1" s="78"/>
    </row>
    <row r="3" spans="1:5" ht="12.75">
      <c r="A3" s="72" t="s">
        <v>128</v>
      </c>
      <c r="E3" s="72" t="s">
        <v>129</v>
      </c>
    </row>
  </sheetData>
  <sheetProtection selectLockedCells="1" selectUnlockedCells="1"/>
  <mergeCells count="1">
    <mergeCell ref="A1:G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104"/>
  <sheetViews>
    <sheetView workbookViewId="0" topLeftCell="A1">
      <selection activeCell="H104" sqref="H104"/>
    </sheetView>
  </sheetViews>
  <sheetFormatPr defaultColWidth="6.8515625" defaultRowHeight="15" customHeight="1"/>
  <cols>
    <col min="1" max="1" width="17.140625" style="45" customWidth="1"/>
    <col min="2" max="2" width="43.421875" style="45" customWidth="1"/>
    <col min="3" max="3" width="12.421875" style="45" customWidth="1"/>
    <col min="4" max="4" width="6.8515625" style="45" customWidth="1"/>
    <col min="5" max="16384" width="7.421875" style="45" customWidth="1"/>
  </cols>
  <sheetData>
    <row r="1" s="25" customFormat="1" ht="15.75" customHeight="1"/>
    <row r="2" spans="2:7" s="25" customFormat="1" ht="18.75" customHeight="1">
      <c r="B2" s="35" t="s">
        <v>192</v>
      </c>
      <c r="C2" s="35"/>
      <c r="D2" s="80"/>
      <c r="E2" s="80"/>
      <c r="F2" s="80"/>
      <c r="G2" s="80"/>
    </row>
    <row r="3" spans="2:7" s="25" customFormat="1" ht="18.75" customHeight="1">
      <c r="B3" s="81"/>
      <c r="C3" s="81"/>
      <c r="D3" s="81"/>
      <c r="E3" s="81"/>
      <c r="F3" s="81"/>
      <c r="G3" s="81"/>
    </row>
    <row r="4" spans="2:10" s="25" customFormat="1" ht="18.75" customHeight="1">
      <c r="B4" s="82" t="s">
        <v>193</v>
      </c>
      <c r="C4" s="82"/>
      <c r="D4" s="83"/>
      <c r="E4" s="83"/>
      <c r="F4" s="83"/>
      <c r="G4" s="83"/>
      <c r="H4" s="83"/>
      <c r="I4" s="83"/>
      <c r="J4" s="83"/>
    </row>
    <row r="5" spans="2:10" s="25" customFormat="1" ht="33" customHeight="1">
      <c r="B5" s="82"/>
      <c r="C5" s="82"/>
      <c r="D5" s="83"/>
      <c r="E5" s="83"/>
      <c r="F5" s="83"/>
      <c r="G5" s="83"/>
      <c r="H5" s="83"/>
      <c r="I5" s="83"/>
      <c r="J5" s="83"/>
    </row>
    <row r="6" spans="2:10" s="25" customFormat="1" ht="14.25" customHeight="1">
      <c r="B6" s="84"/>
      <c r="C6" s="84"/>
      <c r="D6" s="84"/>
      <c r="E6" s="84"/>
      <c r="F6" s="84"/>
      <c r="G6" s="84"/>
      <c r="H6" s="84"/>
      <c r="I6" s="84"/>
      <c r="J6" s="84"/>
    </row>
    <row r="7" s="25" customFormat="1" ht="15.75" customHeight="1">
      <c r="B7" s="25" t="s">
        <v>194</v>
      </c>
    </row>
    <row r="8" ht="15.75" customHeight="1"/>
    <row r="9" spans="2:3" ht="30" customHeight="1">
      <c r="B9" s="85" t="s">
        <v>195</v>
      </c>
      <c r="C9" s="85"/>
    </row>
    <row r="10" spans="2:3" ht="30" customHeight="1">
      <c r="B10" s="86" t="s">
        <v>76</v>
      </c>
      <c r="C10" s="87" t="s">
        <v>77</v>
      </c>
    </row>
    <row r="11" spans="2:3" ht="18.75" customHeight="1">
      <c r="B11" s="27" t="s">
        <v>196</v>
      </c>
      <c r="C11" s="88" t="s">
        <v>197</v>
      </c>
    </row>
    <row r="12" spans="2:3" ht="18.75" customHeight="1">
      <c r="B12" s="30" t="s">
        <v>198</v>
      </c>
      <c r="C12" s="89" t="s">
        <v>197</v>
      </c>
    </row>
    <row r="13" spans="2:3" ht="18.75" customHeight="1">
      <c r="B13" s="30" t="s">
        <v>199</v>
      </c>
      <c r="C13" s="89" t="s">
        <v>200</v>
      </c>
    </row>
    <row r="14" spans="2:3" ht="18.75" customHeight="1">
      <c r="B14" s="30" t="s">
        <v>201</v>
      </c>
      <c r="C14" s="89" t="s">
        <v>202</v>
      </c>
    </row>
    <row r="15" spans="2:3" ht="18.75" customHeight="1">
      <c r="B15" s="30" t="s">
        <v>203</v>
      </c>
      <c r="C15" s="89" t="s">
        <v>197</v>
      </c>
    </row>
    <row r="16" spans="2:3" ht="18.75" customHeight="1">
      <c r="B16" s="90" t="s">
        <v>204</v>
      </c>
      <c r="C16" s="89" t="s">
        <v>197</v>
      </c>
    </row>
    <row r="17" spans="2:3" ht="18.75" customHeight="1">
      <c r="B17" s="30" t="s">
        <v>205</v>
      </c>
      <c r="C17" s="89" t="s">
        <v>206</v>
      </c>
    </row>
    <row r="18" spans="2:3" ht="18.75" customHeight="1">
      <c r="B18" s="30" t="s">
        <v>207</v>
      </c>
      <c r="C18" s="89" t="s">
        <v>208</v>
      </c>
    </row>
    <row r="19" spans="2:3" ht="18.75" customHeight="1">
      <c r="B19" s="30" t="s">
        <v>209</v>
      </c>
      <c r="C19" s="89" t="s">
        <v>208</v>
      </c>
    </row>
    <row r="20" spans="2:3" ht="18.75" customHeight="1">
      <c r="B20" s="30" t="s">
        <v>210</v>
      </c>
      <c r="C20" s="91">
        <v>5</v>
      </c>
    </row>
    <row r="21" spans="2:3" ht="15.75" customHeight="1">
      <c r="B21" s="30" t="s">
        <v>181</v>
      </c>
      <c r="C21" s="42">
        <v>10</v>
      </c>
    </row>
    <row r="22" ht="15.75" customHeight="1"/>
    <row r="23" spans="2:3" ht="30" customHeight="1">
      <c r="B23" s="85" t="s">
        <v>211</v>
      </c>
      <c r="C23" s="85"/>
    </row>
    <row r="24" spans="2:3" ht="30" customHeight="1">
      <c r="B24" s="86" t="s">
        <v>76</v>
      </c>
      <c r="C24" s="87" t="s">
        <v>77</v>
      </c>
    </row>
    <row r="25" spans="2:3" ht="18.75" customHeight="1">
      <c r="B25" s="92" t="s">
        <v>212</v>
      </c>
      <c r="C25" s="93" t="s">
        <v>213</v>
      </c>
    </row>
    <row r="26" spans="2:3" ht="18.75" customHeight="1">
      <c r="B26" s="30" t="s">
        <v>214</v>
      </c>
      <c r="C26" s="89" t="s">
        <v>200</v>
      </c>
    </row>
    <row r="27" spans="2:3" ht="18.75" customHeight="1">
      <c r="B27" s="30" t="s">
        <v>215</v>
      </c>
      <c r="C27" s="89" t="s">
        <v>202</v>
      </c>
    </row>
    <row r="28" spans="2:3" ht="18.75" customHeight="1">
      <c r="B28" s="30" t="s">
        <v>216</v>
      </c>
      <c r="C28" s="93" t="s">
        <v>197</v>
      </c>
    </row>
    <row r="29" spans="2:3" ht="18.75" customHeight="1">
      <c r="B29" s="30" t="s">
        <v>217</v>
      </c>
      <c r="C29" s="89" t="s">
        <v>218</v>
      </c>
    </row>
    <row r="30" spans="2:3" ht="18.75" customHeight="1">
      <c r="B30" s="30" t="s">
        <v>219</v>
      </c>
      <c r="C30" s="89" t="s">
        <v>197</v>
      </c>
    </row>
    <row r="31" spans="2:3" ht="18.75" customHeight="1">
      <c r="B31" s="90" t="s">
        <v>220</v>
      </c>
      <c r="C31" s="89" t="s">
        <v>221</v>
      </c>
    </row>
    <row r="32" spans="2:3" ht="18.75" customHeight="1">
      <c r="B32" s="30" t="s">
        <v>222</v>
      </c>
      <c r="C32" s="89" t="s">
        <v>221</v>
      </c>
    </row>
    <row r="33" spans="2:3" ht="18.75" customHeight="1">
      <c r="B33" s="30" t="s">
        <v>207</v>
      </c>
      <c r="C33" s="89" t="s">
        <v>208</v>
      </c>
    </row>
    <row r="34" spans="2:3" ht="18.75" customHeight="1">
      <c r="B34" s="30" t="s">
        <v>209</v>
      </c>
      <c r="C34" s="89" t="s">
        <v>208</v>
      </c>
    </row>
    <row r="35" spans="2:3" ht="18.75" customHeight="1">
      <c r="B35" s="30" t="s">
        <v>223</v>
      </c>
      <c r="C35" s="89" t="s">
        <v>224</v>
      </c>
    </row>
    <row r="36" spans="2:3" ht="18.75" customHeight="1">
      <c r="B36" s="30" t="s">
        <v>210</v>
      </c>
      <c r="C36" s="91">
        <v>5</v>
      </c>
    </row>
    <row r="37" spans="2:3" ht="15.75" customHeight="1">
      <c r="B37" s="30" t="s">
        <v>181</v>
      </c>
      <c r="C37" s="42">
        <v>10</v>
      </c>
    </row>
    <row r="38" spans="2:3" ht="19.5" customHeight="1">
      <c r="B38" s="33" t="s">
        <v>225</v>
      </c>
      <c r="C38" s="94">
        <v>500</v>
      </c>
    </row>
    <row r="39" ht="15.75" customHeight="1"/>
    <row r="40" spans="2:3" ht="30" customHeight="1">
      <c r="B40" s="85" t="s">
        <v>226</v>
      </c>
      <c r="C40" s="85"/>
    </row>
    <row r="41" spans="2:3" ht="30" customHeight="1">
      <c r="B41" s="86" t="s">
        <v>76</v>
      </c>
      <c r="C41" s="87" t="s">
        <v>77</v>
      </c>
    </row>
    <row r="42" spans="2:3" ht="18.75" customHeight="1">
      <c r="B42" s="27" t="s">
        <v>227</v>
      </c>
      <c r="C42" s="88" t="s">
        <v>213</v>
      </c>
    </row>
    <row r="43" spans="2:3" ht="18.75" customHeight="1">
      <c r="B43" s="30" t="s">
        <v>228</v>
      </c>
      <c r="C43" s="89" t="s">
        <v>229</v>
      </c>
    </row>
    <row r="44" spans="2:3" ht="18.75" customHeight="1">
      <c r="B44" s="30" t="s">
        <v>230</v>
      </c>
      <c r="C44" s="89" t="s">
        <v>231</v>
      </c>
    </row>
    <row r="45" spans="2:3" ht="18.75" customHeight="1">
      <c r="B45" s="30" t="s">
        <v>232</v>
      </c>
      <c r="C45" s="89" t="s">
        <v>200</v>
      </c>
    </row>
    <row r="46" spans="2:3" ht="18.75" customHeight="1">
      <c r="B46" s="30" t="s">
        <v>233</v>
      </c>
      <c r="C46" s="89" t="s">
        <v>197</v>
      </c>
    </row>
    <row r="47" spans="2:3" ht="18.75" customHeight="1">
      <c r="B47" s="30" t="s">
        <v>234</v>
      </c>
      <c r="C47" s="89" t="s">
        <v>218</v>
      </c>
    </row>
    <row r="48" spans="2:3" ht="18.75" customHeight="1">
      <c r="B48" s="30" t="s">
        <v>235</v>
      </c>
      <c r="C48" s="89" t="s">
        <v>206</v>
      </c>
    </row>
    <row r="49" spans="2:3" ht="18.75" customHeight="1">
      <c r="B49" s="30" t="s">
        <v>236</v>
      </c>
      <c r="C49" s="89" t="s">
        <v>206</v>
      </c>
    </row>
    <row r="50" spans="2:3" ht="18.75" customHeight="1">
      <c r="B50" s="30" t="s">
        <v>237</v>
      </c>
      <c r="C50" s="89" t="s">
        <v>206</v>
      </c>
    </row>
    <row r="51" spans="2:3" ht="18.75" customHeight="1">
      <c r="B51" s="30" t="s">
        <v>207</v>
      </c>
      <c r="C51" s="89" t="s">
        <v>208</v>
      </c>
    </row>
    <row r="52" spans="2:3" ht="18.75" customHeight="1">
      <c r="B52" s="30" t="s">
        <v>209</v>
      </c>
      <c r="C52" s="89" t="s">
        <v>208</v>
      </c>
    </row>
    <row r="53" spans="2:3" ht="18.75" customHeight="1">
      <c r="B53" s="30" t="s">
        <v>223</v>
      </c>
      <c r="C53" s="89" t="s">
        <v>224</v>
      </c>
    </row>
    <row r="54" spans="2:3" ht="20.25" customHeight="1">
      <c r="B54" s="30" t="s">
        <v>210</v>
      </c>
      <c r="C54" s="91">
        <v>5</v>
      </c>
    </row>
    <row r="55" spans="2:3" ht="15.75" customHeight="1">
      <c r="B55" s="30" t="s">
        <v>181</v>
      </c>
      <c r="C55" s="42">
        <v>10</v>
      </c>
    </row>
    <row r="56" spans="2:3" ht="19.5" customHeight="1">
      <c r="B56" s="33" t="s">
        <v>225</v>
      </c>
      <c r="C56" s="94">
        <v>500</v>
      </c>
    </row>
    <row r="57" ht="15.75" customHeight="1"/>
    <row r="58" spans="2:3" ht="30" customHeight="1">
      <c r="B58" s="85" t="s">
        <v>238</v>
      </c>
      <c r="C58" s="85"/>
    </row>
    <row r="59" spans="2:3" ht="30" customHeight="1">
      <c r="B59" s="86" t="s">
        <v>76</v>
      </c>
      <c r="C59" s="51" t="s">
        <v>77</v>
      </c>
    </row>
    <row r="60" spans="2:3" ht="18.75" customHeight="1">
      <c r="B60" s="30" t="s">
        <v>227</v>
      </c>
      <c r="C60" s="95" t="s">
        <v>213</v>
      </c>
    </row>
    <row r="61" spans="2:3" ht="18.75" customHeight="1">
      <c r="B61" s="30" t="s">
        <v>239</v>
      </c>
      <c r="C61" s="95" t="s">
        <v>202</v>
      </c>
    </row>
    <row r="62" spans="2:3" ht="18.75" customHeight="1">
      <c r="B62" s="30" t="s">
        <v>199</v>
      </c>
      <c r="C62" s="95" t="s">
        <v>200</v>
      </c>
    </row>
    <row r="63" spans="2:3" ht="18.75" customHeight="1">
      <c r="B63" s="30" t="s">
        <v>240</v>
      </c>
      <c r="C63" s="95" t="s">
        <v>218</v>
      </c>
    </row>
    <row r="64" spans="2:3" ht="18.75" customHeight="1">
      <c r="B64" s="30" t="s">
        <v>240</v>
      </c>
      <c r="C64" s="95" t="s">
        <v>218</v>
      </c>
    </row>
    <row r="65" spans="2:3" ht="18.75" customHeight="1">
      <c r="B65" s="30" t="s">
        <v>216</v>
      </c>
      <c r="C65" s="95" t="s">
        <v>197</v>
      </c>
    </row>
    <row r="66" spans="2:3" ht="18.75" customHeight="1">
      <c r="B66" s="92" t="s">
        <v>241</v>
      </c>
      <c r="C66" s="96" t="s">
        <v>206</v>
      </c>
    </row>
    <row r="67" spans="2:3" ht="18.75" customHeight="1">
      <c r="B67" s="30" t="s">
        <v>242</v>
      </c>
      <c r="C67" s="95" t="s">
        <v>243</v>
      </c>
    </row>
    <row r="68" spans="2:3" ht="18.75" customHeight="1">
      <c r="B68" s="30" t="s">
        <v>244</v>
      </c>
      <c r="C68" s="95" t="s">
        <v>206</v>
      </c>
    </row>
    <row r="69" spans="2:3" ht="18.75" customHeight="1">
      <c r="B69" s="30" t="s">
        <v>245</v>
      </c>
      <c r="C69" s="95" t="s">
        <v>246</v>
      </c>
    </row>
    <row r="70" spans="2:3" ht="18.75" customHeight="1">
      <c r="B70" s="30" t="s">
        <v>247</v>
      </c>
      <c r="C70" s="95" t="s">
        <v>248</v>
      </c>
    </row>
    <row r="71" spans="2:3" ht="18.75" customHeight="1">
      <c r="B71" s="30" t="s">
        <v>249</v>
      </c>
      <c r="C71" s="95" t="s">
        <v>221</v>
      </c>
    </row>
    <row r="72" spans="2:3" ht="18.75" customHeight="1">
      <c r="B72" s="30" t="s">
        <v>250</v>
      </c>
      <c r="C72" s="95" t="s">
        <v>206</v>
      </c>
    </row>
    <row r="73" spans="2:3" ht="18.75" customHeight="1">
      <c r="B73" s="30" t="s">
        <v>207</v>
      </c>
      <c r="C73" s="95" t="s">
        <v>208</v>
      </c>
    </row>
    <row r="74" spans="2:3" ht="18.75" customHeight="1">
      <c r="B74" s="30" t="s">
        <v>209</v>
      </c>
      <c r="C74" s="89" t="s">
        <v>208</v>
      </c>
    </row>
    <row r="75" spans="2:3" ht="18.75" customHeight="1">
      <c r="B75" s="30" t="s">
        <v>223</v>
      </c>
      <c r="C75" s="89" t="s">
        <v>224</v>
      </c>
    </row>
    <row r="76" spans="2:3" ht="18.75" customHeight="1">
      <c r="B76" s="30" t="s">
        <v>210</v>
      </c>
      <c r="C76" s="97">
        <v>5</v>
      </c>
    </row>
    <row r="77" spans="2:3" ht="15.75" customHeight="1">
      <c r="B77" s="30" t="s">
        <v>181</v>
      </c>
      <c r="C77" s="31">
        <v>10</v>
      </c>
    </row>
    <row r="78" spans="2:3" ht="19.5" customHeight="1">
      <c r="B78" s="33" t="s">
        <v>225</v>
      </c>
      <c r="C78" s="98">
        <v>500</v>
      </c>
    </row>
    <row r="79" ht="15.75" customHeight="1"/>
    <row r="80" spans="2:3" ht="30" customHeight="1">
      <c r="B80" s="85" t="s">
        <v>251</v>
      </c>
      <c r="C80" s="85"/>
    </row>
    <row r="81" spans="2:3" ht="30" customHeight="1">
      <c r="B81" s="86" t="s">
        <v>76</v>
      </c>
      <c r="C81" s="51" t="s">
        <v>77</v>
      </c>
    </row>
    <row r="82" spans="2:3" ht="18.75" customHeight="1">
      <c r="B82" s="27" t="s">
        <v>227</v>
      </c>
      <c r="C82" s="96" t="s">
        <v>213</v>
      </c>
    </row>
    <row r="83" spans="2:3" ht="18.75" customHeight="1">
      <c r="B83" s="30" t="s">
        <v>239</v>
      </c>
      <c r="C83" s="95" t="s">
        <v>202</v>
      </c>
    </row>
    <row r="84" spans="2:3" ht="18.75" customHeight="1">
      <c r="B84" s="30" t="s">
        <v>199</v>
      </c>
      <c r="C84" s="95" t="s">
        <v>200</v>
      </c>
    </row>
    <row r="85" spans="2:3" ht="18.75" customHeight="1">
      <c r="B85" s="30" t="s">
        <v>252</v>
      </c>
      <c r="C85" s="95" t="s">
        <v>229</v>
      </c>
    </row>
    <row r="86" spans="2:3" ht="18.75" customHeight="1">
      <c r="B86" s="30" t="s">
        <v>253</v>
      </c>
      <c r="C86" s="95" t="s">
        <v>218</v>
      </c>
    </row>
    <row r="87" spans="2:3" ht="18.75" customHeight="1">
      <c r="B87" s="30" t="s">
        <v>254</v>
      </c>
      <c r="C87" s="95" t="s">
        <v>197</v>
      </c>
    </row>
    <row r="88" spans="2:3" ht="18.75" customHeight="1">
      <c r="B88" s="30" t="s">
        <v>255</v>
      </c>
      <c r="C88" s="95" t="s">
        <v>218</v>
      </c>
    </row>
    <row r="89" spans="2:3" ht="18.75" customHeight="1">
      <c r="B89" s="30" t="s">
        <v>256</v>
      </c>
      <c r="C89" s="96" t="s">
        <v>218</v>
      </c>
    </row>
    <row r="90" spans="2:3" ht="18.75" customHeight="1">
      <c r="B90" s="30" t="s">
        <v>257</v>
      </c>
      <c r="C90" s="95" t="s">
        <v>248</v>
      </c>
    </row>
    <row r="91" spans="2:3" ht="18.75" customHeight="1">
      <c r="B91" s="30" t="s">
        <v>258</v>
      </c>
      <c r="C91" s="95" t="s">
        <v>243</v>
      </c>
    </row>
    <row r="92" spans="2:3" ht="18.75" customHeight="1">
      <c r="B92" s="30" t="s">
        <v>259</v>
      </c>
      <c r="C92" s="95" t="s">
        <v>246</v>
      </c>
    </row>
    <row r="93" spans="2:3" ht="18.75" customHeight="1">
      <c r="B93" s="30" t="s">
        <v>260</v>
      </c>
      <c r="C93" s="95" t="s">
        <v>206</v>
      </c>
    </row>
    <row r="94" spans="2:3" ht="18.75" customHeight="1">
      <c r="B94" s="30" t="s">
        <v>247</v>
      </c>
      <c r="C94" s="95" t="s">
        <v>248</v>
      </c>
    </row>
    <row r="95" spans="2:3" ht="18.75" customHeight="1">
      <c r="B95" s="30" t="s">
        <v>261</v>
      </c>
      <c r="C95" s="95" t="s">
        <v>206</v>
      </c>
    </row>
    <row r="96" spans="2:3" ht="18.75" customHeight="1">
      <c r="B96" s="30" t="s">
        <v>262</v>
      </c>
      <c r="C96" s="95" t="s">
        <v>206</v>
      </c>
    </row>
    <row r="97" spans="2:3" ht="18.75" customHeight="1">
      <c r="B97" s="30" t="s">
        <v>205</v>
      </c>
      <c r="C97" s="95" t="s">
        <v>206</v>
      </c>
    </row>
    <row r="98" spans="2:3" ht="18.75" customHeight="1">
      <c r="B98" s="30" t="s">
        <v>263</v>
      </c>
      <c r="C98" s="95" t="s">
        <v>264</v>
      </c>
    </row>
    <row r="99" spans="2:3" ht="18.75" customHeight="1">
      <c r="B99" s="30" t="s">
        <v>207</v>
      </c>
      <c r="C99" s="95" t="s">
        <v>208</v>
      </c>
    </row>
    <row r="100" spans="2:3" ht="18.75" customHeight="1">
      <c r="B100" s="30" t="s">
        <v>209</v>
      </c>
      <c r="C100" s="89" t="s">
        <v>208</v>
      </c>
    </row>
    <row r="101" spans="2:3" ht="18.75" customHeight="1">
      <c r="B101" s="30" t="s">
        <v>223</v>
      </c>
      <c r="C101" s="89" t="s">
        <v>224</v>
      </c>
    </row>
    <row r="102" spans="2:3" ht="18.75" customHeight="1">
      <c r="B102" s="30" t="s">
        <v>210</v>
      </c>
      <c r="C102" s="97">
        <v>5</v>
      </c>
    </row>
    <row r="103" spans="2:3" ht="15.75" customHeight="1">
      <c r="B103" s="30" t="s">
        <v>181</v>
      </c>
      <c r="C103" s="31">
        <v>10</v>
      </c>
    </row>
    <row r="104" spans="2:3" ht="19.5" customHeight="1">
      <c r="B104" s="33" t="s">
        <v>225</v>
      </c>
      <c r="C104" s="98">
        <v>500</v>
      </c>
    </row>
  </sheetData>
  <sheetProtection selectLockedCells="1" selectUnlockedCells="1"/>
  <mergeCells count="7">
    <mergeCell ref="B2:C2"/>
    <mergeCell ref="B4:C5"/>
    <mergeCell ref="B9:C9"/>
    <mergeCell ref="B23:C23"/>
    <mergeCell ref="B40:C40"/>
    <mergeCell ref="B58:C58"/>
    <mergeCell ref="B80:C8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3"/>
  <sheetViews>
    <sheetView workbookViewId="0" topLeftCell="A1">
      <selection activeCell="H9" sqref="H9"/>
    </sheetView>
  </sheetViews>
  <sheetFormatPr defaultColWidth="8.00390625" defaultRowHeight="15" customHeight="1"/>
  <cols>
    <col min="1" max="1" width="22.28125" style="1" customWidth="1"/>
    <col min="2" max="2" width="54.421875" style="1" customWidth="1"/>
    <col min="3" max="3" width="14.28125" style="1" customWidth="1"/>
    <col min="4" max="4" width="13.28125" style="1" customWidth="1"/>
    <col min="5" max="5" width="7.8515625" style="1" customWidth="1"/>
    <col min="6" max="6" width="10.7109375" style="1" customWidth="1"/>
    <col min="7" max="16384" width="7.7109375" style="1" customWidth="1"/>
  </cols>
  <sheetData>
    <row r="1" spans="1:9" ht="15" customHeight="1">
      <c r="A1" s="83"/>
      <c r="B1" s="83"/>
      <c r="C1" s="83"/>
      <c r="D1" s="83"/>
      <c r="E1" s="83"/>
      <c r="F1" s="83"/>
      <c r="G1" s="83"/>
      <c r="H1" s="83"/>
      <c r="I1" s="83"/>
    </row>
    <row r="2" spans="2:5" ht="20.25" customHeight="1">
      <c r="B2" s="46" t="s">
        <v>265</v>
      </c>
      <c r="C2" s="46"/>
      <c r="D2" s="46"/>
      <c r="E2" s="99"/>
    </row>
    <row r="3" spans="2:5" ht="20.25" customHeight="1">
      <c r="B3" s="100"/>
      <c r="C3" s="100"/>
      <c r="D3" s="100"/>
      <c r="E3" s="99"/>
    </row>
    <row r="4" spans="2:10" s="25" customFormat="1" ht="18.75" customHeight="1">
      <c r="B4" s="82" t="s">
        <v>193</v>
      </c>
      <c r="C4" s="82"/>
      <c r="D4" s="82"/>
      <c r="E4" s="83"/>
      <c r="F4" s="83"/>
      <c r="G4" s="83"/>
      <c r="H4" s="83"/>
      <c r="I4" s="83"/>
      <c r="J4" s="83"/>
    </row>
    <row r="5" spans="2:10" s="25" customFormat="1" ht="27" customHeight="1">
      <c r="B5" s="82"/>
      <c r="C5" s="82"/>
      <c r="D5" s="82"/>
      <c r="E5" s="83"/>
      <c r="F5" s="83"/>
      <c r="G5" s="83"/>
      <c r="H5" s="83"/>
      <c r="I5" s="83"/>
      <c r="J5" s="83"/>
    </row>
    <row r="6" spans="2:10" s="25" customFormat="1" ht="14.25" customHeight="1">
      <c r="B6" s="84"/>
      <c r="C6" s="84"/>
      <c r="D6" s="84"/>
      <c r="E6" s="84"/>
      <c r="F6" s="84"/>
      <c r="G6" s="84"/>
      <c r="H6" s="84"/>
      <c r="I6" s="84"/>
      <c r="J6" s="84"/>
    </row>
    <row r="7" spans="2:6" ht="18.75" customHeight="1">
      <c r="B7" s="35" t="s">
        <v>266</v>
      </c>
      <c r="C7" s="35"/>
      <c r="D7" s="35"/>
      <c r="E7" s="35"/>
      <c r="F7" s="35"/>
    </row>
    <row r="8" ht="15.75" customHeight="1"/>
    <row r="9" spans="2:6" ht="29.25" customHeight="1">
      <c r="B9" s="101" t="s">
        <v>76</v>
      </c>
      <c r="C9" s="102" t="s">
        <v>77</v>
      </c>
      <c r="D9" s="102" t="s">
        <v>267</v>
      </c>
      <c r="E9" s="102" t="s">
        <v>268</v>
      </c>
      <c r="F9" s="103" t="s">
        <v>269</v>
      </c>
    </row>
    <row r="10" spans="2:6" ht="19.5" customHeight="1">
      <c r="B10" s="104" t="s">
        <v>270</v>
      </c>
      <c r="C10" s="105"/>
      <c r="D10" s="105"/>
      <c r="E10" s="106"/>
      <c r="F10" s="107"/>
    </row>
    <row r="11" spans="2:6" ht="19.5" customHeight="1">
      <c r="B11" s="108" t="s">
        <v>271</v>
      </c>
      <c r="C11" s="109"/>
      <c r="D11" s="109"/>
      <c r="E11" s="110"/>
      <c r="F11" s="111"/>
    </row>
    <row r="12" spans="2:6" ht="35.25" customHeight="1">
      <c r="B12" s="112" t="s">
        <v>272</v>
      </c>
      <c r="C12" s="14">
        <v>240</v>
      </c>
      <c r="D12" s="14">
        <v>290</v>
      </c>
      <c r="E12" s="14"/>
      <c r="F12" s="113">
        <f>D12*E12</f>
        <v>0</v>
      </c>
    </row>
    <row r="13" spans="2:6" ht="44.25" customHeight="1">
      <c r="B13" s="112" t="s">
        <v>273</v>
      </c>
      <c r="C13" s="14">
        <v>320</v>
      </c>
      <c r="D13" s="14">
        <v>410</v>
      </c>
      <c r="E13" s="14"/>
      <c r="F13" s="113">
        <f>D13*E13</f>
        <v>0</v>
      </c>
    </row>
    <row r="14" spans="2:6" ht="47.25" customHeight="1">
      <c r="B14" s="112" t="s">
        <v>274</v>
      </c>
      <c r="C14" s="14">
        <v>160</v>
      </c>
      <c r="D14" s="14">
        <v>430</v>
      </c>
      <c r="E14" s="14"/>
      <c r="F14" s="113">
        <f>D14*E14</f>
        <v>0</v>
      </c>
    </row>
    <row r="15" spans="2:6" ht="43.5" customHeight="1">
      <c r="B15" s="114" t="s">
        <v>275</v>
      </c>
      <c r="C15" s="14">
        <v>200</v>
      </c>
      <c r="D15" s="14">
        <v>190</v>
      </c>
      <c r="E15" s="14"/>
      <c r="F15" s="113">
        <f>D15*E15</f>
        <v>0</v>
      </c>
    </row>
    <row r="16" spans="2:6" ht="60" customHeight="1">
      <c r="B16" s="115" t="s">
        <v>276</v>
      </c>
      <c r="C16" s="14">
        <v>340</v>
      </c>
      <c r="D16" s="14">
        <v>310</v>
      </c>
      <c r="E16" s="14"/>
      <c r="F16" s="113">
        <f>D16*E16</f>
        <v>0</v>
      </c>
    </row>
    <row r="17" spans="2:6" ht="47.25" customHeight="1">
      <c r="B17" s="115" t="s">
        <v>277</v>
      </c>
      <c r="C17" s="14">
        <v>180</v>
      </c>
      <c r="D17" s="14">
        <v>230</v>
      </c>
      <c r="E17" s="14"/>
      <c r="F17" s="113">
        <f>D17*E17</f>
        <v>0</v>
      </c>
    </row>
    <row r="18" spans="2:6" ht="31.5" customHeight="1">
      <c r="B18" s="112" t="s">
        <v>278</v>
      </c>
      <c r="C18" s="14">
        <v>120</v>
      </c>
      <c r="D18" s="14">
        <v>190</v>
      </c>
      <c r="E18" s="14"/>
      <c r="F18" s="113">
        <f>D18*E18</f>
        <v>0</v>
      </c>
    </row>
    <row r="19" spans="2:6" ht="49.5" customHeight="1">
      <c r="B19" s="112" t="s">
        <v>279</v>
      </c>
      <c r="C19" s="14">
        <v>250</v>
      </c>
      <c r="D19" s="14">
        <v>510</v>
      </c>
      <c r="E19" s="14"/>
      <c r="F19" s="113">
        <f>D19*E19</f>
        <v>0</v>
      </c>
    </row>
    <row r="20" spans="2:6" ht="46.5" customHeight="1">
      <c r="B20" s="115" t="s">
        <v>280</v>
      </c>
      <c r="C20" s="14">
        <v>310</v>
      </c>
      <c r="D20" s="14">
        <v>370</v>
      </c>
      <c r="E20" s="14"/>
      <c r="F20" s="113">
        <f>D20*E20</f>
        <v>0</v>
      </c>
    </row>
    <row r="21" spans="2:6" ht="19.5" customHeight="1">
      <c r="B21" s="108" t="s">
        <v>281</v>
      </c>
      <c r="C21" s="109"/>
      <c r="D21" s="109"/>
      <c r="E21" s="110"/>
      <c r="F21" s="111"/>
    </row>
    <row r="22" spans="2:6" ht="34.5" customHeight="1">
      <c r="B22" s="115" t="s">
        <v>282</v>
      </c>
      <c r="C22" s="14">
        <v>230</v>
      </c>
      <c r="D22" s="14">
        <v>590</v>
      </c>
      <c r="E22" s="14"/>
      <c r="F22" s="113">
        <f>D22*E22</f>
        <v>0</v>
      </c>
    </row>
    <row r="23" spans="2:6" ht="31.5" customHeight="1">
      <c r="B23" s="112" t="s">
        <v>283</v>
      </c>
      <c r="C23" s="14">
        <v>210</v>
      </c>
      <c r="D23" s="14">
        <v>430</v>
      </c>
      <c r="E23" s="14"/>
      <c r="F23" s="113">
        <f>D23*E23</f>
        <v>0</v>
      </c>
    </row>
    <row r="24" spans="2:6" ht="45" customHeight="1">
      <c r="B24" s="112" t="s">
        <v>284</v>
      </c>
      <c r="C24" s="14">
        <v>200</v>
      </c>
      <c r="D24" s="14">
        <v>530</v>
      </c>
      <c r="E24" s="14"/>
      <c r="F24" s="113">
        <f>D24*E24</f>
        <v>0</v>
      </c>
    </row>
    <row r="25" spans="2:6" ht="46.5" customHeight="1">
      <c r="B25" s="115" t="s">
        <v>285</v>
      </c>
      <c r="C25" s="14">
        <v>200</v>
      </c>
      <c r="D25" s="116">
        <v>480</v>
      </c>
      <c r="E25" s="14"/>
      <c r="F25" s="113">
        <f>D25*E25</f>
        <v>0</v>
      </c>
    </row>
    <row r="26" spans="2:6" ht="47.25" customHeight="1">
      <c r="B26" s="112" t="s">
        <v>286</v>
      </c>
      <c r="C26" s="14">
        <v>290</v>
      </c>
      <c r="D26" s="14">
        <v>270</v>
      </c>
      <c r="E26" s="14"/>
      <c r="F26" s="113">
        <f>D26*E26</f>
        <v>0</v>
      </c>
    </row>
    <row r="27" spans="2:6" ht="31.5" customHeight="1">
      <c r="B27" s="112" t="s">
        <v>287</v>
      </c>
      <c r="C27" s="14" t="s">
        <v>288</v>
      </c>
      <c r="D27" s="14">
        <v>310</v>
      </c>
      <c r="E27" s="14"/>
      <c r="F27" s="113">
        <f>D27*E27</f>
        <v>0</v>
      </c>
    </row>
    <row r="28" spans="2:6" ht="19.5" customHeight="1">
      <c r="B28" s="108" t="s">
        <v>289</v>
      </c>
      <c r="C28" s="109"/>
      <c r="D28" s="109"/>
      <c r="E28" s="110"/>
      <c r="F28" s="111"/>
    </row>
    <row r="29" spans="2:6" ht="43.5" customHeight="1">
      <c r="B29" s="112" t="s">
        <v>290</v>
      </c>
      <c r="C29" s="14">
        <v>240</v>
      </c>
      <c r="D29" s="14">
        <v>490</v>
      </c>
      <c r="E29" s="14"/>
      <c r="F29" s="113">
        <f>D29*E29</f>
        <v>0</v>
      </c>
    </row>
    <row r="30" spans="2:6" ht="45.75" customHeight="1">
      <c r="B30" s="112" t="s">
        <v>291</v>
      </c>
      <c r="C30" s="14">
        <v>220</v>
      </c>
      <c r="D30" s="14">
        <v>610</v>
      </c>
      <c r="E30" s="14"/>
      <c r="F30" s="113">
        <f>D30*E30</f>
        <v>0</v>
      </c>
    </row>
    <row r="31" spans="2:6" ht="42" customHeight="1">
      <c r="B31" s="112" t="s">
        <v>292</v>
      </c>
      <c r="C31" s="14">
        <v>320</v>
      </c>
      <c r="D31" s="116">
        <v>270</v>
      </c>
      <c r="E31" s="14"/>
      <c r="F31" s="113">
        <f>D31*E31</f>
        <v>0</v>
      </c>
    </row>
    <row r="32" spans="2:6" ht="56.25" customHeight="1">
      <c r="B32" s="112" t="s">
        <v>293</v>
      </c>
      <c r="C32" s="14">
        <v>240</v>
      </c>
      <c r="D32" s="116">
        <v>290</v>
      </c>
      <c r="E32" s="14"/>
      <c r="F32" s="113"/>
    </row>
    <row r="33" spans="2:6" ht="42" customHeight="1">
      <c r="B33" s="112" t="s">
        <v>294</v>
      </c>
      <c r="C33" s="14">
        <v>200</v>
      </c>
      <c r="D33" s="116">
        <v>280</v>
      </c>
      <c r="E33" s="14"/>
      <c r="F33" s="113"/>
    </row>
    <row r="34" spans="2:6" ht="42" customHeight="1">
      <c r="B34" s="112" t="s">
        <v>295</v>
      </c>
      <c r="C34" s="14">
        <v>230</v>
      </c>
      <c r="D34" s="116">
        <v>720</v>
      </c>
      <c r="E34" s="14"/>
      <c r="F34" s="113"/>
    </row>
    <row r="35" spans="2:6" ht="19.5" customHeight="1">
      <c r="B35" s="117" t="s">
        <v>296</v>
      </c>
      <c r="C35" s="105"/>
      <c r="D35" s="105"/>
      <c r="E35" s="118"/>
      <c r="F35" s="119"/>
    </row>
    <row r="36" spans="2:6" s="120" customFormat="1" ht="19.5" customHeight="1">
      <c r="B36" s="121" t="s">
        <v>297</v>
      </c>
      <c r="C36" s="122">
        <v>110</v>
      </c>
      <c r="D36" s="122">
        <v>300</v>
      </c>
      <c r="E36" s="122"/>
      <c r="F36" s="123"/>
    </row>
    <row r="37" spans="2:6" s="120" customFormat="1" ht="19.5" customHeight="1">
      <c r="B37" s="121" t="s">
        <v>298</v>
      </c>
      <c r="C37" s="122">
        <v>110</v>
      </c>
      <c r="D37" s="122">
        <v>230</v>
      </c>
      <c r="E37" s="122"/>
      <c r="F37" s="123"/>
    </row>
    <row r="38" spans="2:6" s="120" customFormat="1" ht="19.5" customHeight="1">
      <c r="B38" s="121" t="s">
        <v>299</v>
      </c>
      <c r="C38" s="124" t="s">
        <v>300</v>
      </c>
      <c r="D38" s="122">
        <v>490</v>
      </c>
      <c r="E38" s="122"/>
      <c r="F38" s="123"/>
    </row>
    <row r="39" spans="2:6" s="120" customFormat="1" ht="19.5" customHeight="1">
      <c r="B39" s="121" t="s">
        <v>301</v>
      </c>
      <c r="C39" s="122" t="s">
        <v>302</v>
      </c>
      <c r="D39" s="122">
        <v>900</v>
      </c>
      <c r="E39" s="122"/>
      <c r="F39" s="123"/>
    </row>
    <row r="40" spans="2:6" ht="19.5" customHeight="1">
      <c r="B40" s="117" t="s">
        <v>303</v>
      </c>
      <c r="C40" s="105"/>
      <c r="D40" s="105"/>
      <c r="E40" s="118"/>
      <c r="F40" s="119"/>
    </row>
    <row r="41" spans="2:6" ht="58.5" customHeight="1">
      <c r="B41" s="115" t="s">
        <v>304</v>
      </c>
      <c r="C41" s="14">
        <v>250</v>
      </c>
      <c r="D41" s="14">
        <v>330</v>
      </c>
      <c r="E41" s="14"/>
      <c r="F41" s="113">
        <f>D41*E41</f>
        <v>0</v>
      </c>
    </row>
    <row r="42" spans="2:6" ht="57.75" customHeight="1">
      <c r="B42" s="115" t="s">
        <v>305</v>
      </c>
      <c r="C42" s="14">
        <v>250</v>
      </c>
      <c r="D42" s="14">
        <v>470</v>
      </c>
      <c r="E42" s="14"/>
      <c r="F42" s="113">
        <f>D42*E42</f>
        <v>0</v>
      </c>
    </row>
    <row r="43" spans="2:6" ht="31.5" customHeight="1">
      <c r="B43" s="125" t="s">
        <v>306</v>
      </c>
      <c r="C43" s="14">
        <v>320</v>
      </c>
      <c r="D43" s="14">
        <v>340</v>
      </c>
      <c r="E43" s="14"/>
      <c r="F43" s="113">
        <f>D43*E43</f>
        <v>0</v>
      </c>
    </row>
    <row r="44" spans="2:6" ht="31.5" customHeight="1">
      <c r="B44" s="115" t="s">
        <v>307</v>
      </c>
      <c r="C44" s="14">
        <v>260</v>
      </c>
      <c r="D44" s="14">
        <v>510</v>
      </c>
      <c r="E44" s="14"/>
      <c r="F44" s="113">
        <f>D44*E44</f>
        <v>0</v>
      </c>
    </row>
    <row r="45" spans="2:6" ht="31.5" customHeight="1">
      <c r="B45" s="115" t="s">
        <v>308</v>
      </c>
      <c r="C45" s="14">
        <v>200</v>
      </c>
      <c r="D45" s="14">
        <v>290</v>
      </c>
      <c r="E45" s="14"/>
      <c r="F45" s="113">
        <v>0</v>
      </c>
    </row>
    <row r="46" spans="2:6" ht="44.25" customHeight="1">
      <c r="B46" s="115" t="s">
        <v>309</v>
      </c>
      <c r="C46" s="14">
        <v>200</v>
      </c>
      <c r="D46" s="14">
        <v>390</v>
      </c>
      <c r="E46" s="14"/>
      <c r="F46" s="113">
        <v>0</v>
      </c>
    </row>
    <row r="47" spans="2:6" ht="47.25" customHeight="1">
      <c r="B47" s="115" t="s">
        <v>310</v>
      </c>
      <c r="C47" s="14">
        <v>230</v>
      </c>
      <c r="D47" s="14">
        <v>480</v>
      </c>
      <c r="E47" s="14"/>
      <c r="F47" s="113">
        <f>D47*E47</f>
        <v>0</v>
      </c>
    </row>
    <row r="48" spans="2:6" ht="45.75" customHeight="1">
      <c r="B48" s="115" t="s">
        <v>311</v>
      </c>
      <c r="C48" s="14">
        <v>240</v>
      </c>
      <c r="D48" s="14">
        <v>360</v>
      </c>
      <c r="E48" s="14"/>
      <c r="F48" s="113">
        <f>D48*E48</f>
        <v>0</v>
      </c>
    </row>
    <row r="49" spans="2:6" ht="47.25" customHeight="1">
      <c r="B49" s="125" t="s">
        <v>312</v>
      </c>
      <c r="C49" s="14">
        <v>250</v>
      </c>
      <c r="D49" s="14">
        <v>310</v>
      </c>
      <c r="E49" s="14"/>
      <c r="F49" s="113">
        <f>D49*E49</f>
        <v>0</v>
      </c>
    </row>
    <row r="50" spans="2:6" ht="31.5" customHeight="1">
      <c r="B50" s="126" t="s">
        <v>313</v>
      </c>
      <c r="C50" s="127">
        <v>250</v>
      </c>
      <c r="D50" s="14">
        <v>360</v>
      </c>
      <c r="E50" s="14"/>
      <c r="F50" s="113">
        <f>D50*E50</f>
        <v>0</v>
      </c>
    </row>
    <row r="51" spans="2:6" ht="58.5" customHeight="1">
      <c r="B51" s="125" t="s">
        <v>314</v>
      </c>
      <c r="C51" s="14">
        <v>250</v>
      </c>
      <c r="D51" s="14">
        <v>340</v>
      </c>
      <c r="E51" s="14"/>
      <c r="F51" s="113">
        <v>0</v>
      </c>
    </row>
    <row r="52" spans="2:6" ht="46.5" customHeight="1">
      <c r="B52" s="126" t="s">
        <v>315</v>
      </c>
      <c r="C52" s="127">
        <v>230</v>
      </c>
      <c r="D52" s="14">
        <v>370</v>
      </c>
      <c r="E52" s="14"/>
      <c r="F52" s="113">
        <v>0</v>
      </c>
    </row>
    <row r="53" spans="2:6" ht="47.25" customHeight="1">
      <c r="B53" s="125" t="s">
        <v>316</v>
      </c>
      <c r="C53" s="14">
        <v>240</v>
      </c>
      <c r="D53" s="14">
        <v>330</v>
      </c>
      <c r="E53" s="14"/>
      <c r="F53" s="113">
        <v>0</v>
      </c>
    </row>
    <row r="54" spans="2:6" ht="19.5" customHeight="1">
      <c r="B54" s="117" t="s">
        <v>317</v>
      </c>
      <c r="C54" s="118"/>
      <c r="D54" s="128"/>
      <c r="E54" s="128"/>
      <c r="F54" s="119"/>
    </row>
    <row r="55" spans="2:6" ht="31.5" customHeight="1">
      <c r="B55" s="125" t="s">
        <v>318</v>
      </c>
      <c r="C55" s="129">
        <v>120</v>
      </c>
      <c r="D55" s="129">
        <v>220</v>
      </c>
      <c r="E55" s="14"/>
      <c r="F55" s="113">
        <f>D55*E55</f>
        <v>0</v>
      </c>
    </row>
    <row r="56" spans="2:6" ht="45.75" customHeight="1">
      <c r="B56" s="125" t="s">
        <v>319</v>
      </c>
      <c r="C56" s="129">
        <v>120</v>
      </c>
      <c r="D56" s="129">
        <v>260</v>
      </c>
      <c r="E56" s="14"/>
      <c r="F56" s="113">
        <f>D56*E56</f>
        <v>0</v>
      </c>
    </row>
    <row r="57" spans="2:6" ht="45.75" customHeight="1">
      <c r="B57" s="125" t="s">
        <v>320</v>
      </c>
      <c r="C57" s="129">
        <v>120</v>
      </c>
      <c r="D57" s="129">
        <v>340</v>
      </c>
      <c r="E57" s="14"/>
      <c r="F57" s="113">
        <v>0</v>
      </c>
    </row>
    <row r="58" spans="2:6" ht="43.5" customHeight="1">
      <c r="B58" s="130" t="s">
        <v>321</v>
      </c>
      <c r="C58" s="131" t="s">
        <v>322</v>
      </c>
      <c r="D58" s="131">
        <v>390</v>
      </c>
      <c r="E58" s="14"/>
      <c r="F58" s="113">
        <f>D58*E58</f>
        <v>0</v>
      </c>
    </row>
    <row r="59" spans="2:6" ht="45.75" customHeight="1">
      <c r="B59" s="125" t="s">
        <v>323</v>
      </c>
      <c r="C59" s="129">
        <v>185</v>
      </c>
      <c r="D59" s="129">
        <v>300</v>
      </c>
      <c r="E59" s="14"/>
      <c r="F59" s="113">
        <f>D59*E59</f>
        <v>0</v>
      </c>
    </row>
    <row r="60" spans="2:6" ht="34.5" customHeight="1">
      <c r="B60" s="132" t="s">
        <v>324</v>
      </c>
      <c r="C60" s="133" t="s">
        <v>325</v>
      </c>
      <c r="D60" s="129">
        <v>350</v>
      </c>
      <c r="E60" s="14"/>
      <c r="F60" s="113">
        <f>D60*E60</f>
        <v>0</v>
      </c>
    </row>
    <row r="61" spans="2:6" ht="31.5" customHeight="1">
      <c r="B61" s="134" t="s">
        <v>326</v>
      </c>
      <c r="C61" s="129">
        <v>110</v>
      </c>
      <c r="D61" s="129">
        <v>290</v>
      </c>
      <c r="E61" s="14"/>
      <c r="F61" s="113">
        <f>D61*E61</f>
        <v>0</v>
      </c>
    </row>
    <row r="62" spans="2:6" ht="19.5" customHeight="1">
      <c r="B62" s="135" t="s">
        <v>327</v>
      </c>
      <c r="C62" s="136"/>
      <c r="D62" s="136"/>
      <c r="E62" s="136"/>
      <c r="F62" s="137"/>
    </row>
    <row r="63" spans="2:6" ht="19.5" customHeight="1">
      <c r="B63" s="138" t="s">
        <v>328</v>
      </c>
      <c r="C63" s="109"/>
      <c r="D63" s="109"/>
      <c r="E63" s="110"/>
      <c r="F63" s="111"/>
    </row>
    <row r="64" spans="2:6" ht="47.25" customHeight="1">
      <c r="B64" s="115" t="s">
        <v>329</v>
      </c>
      <c r="C64" s="14">
        <v>1000</v>
      </c>
      <c r="D64" s="14">
        <v>3200</v>
      </c>
      <c r="E64" s="14"/>
      <c r="F64" s="113">
        <f>D64*E64</f>
        <v>0</v>
      </c>
    </row>
    <row r="65" spans="2:6" ht="50.25" customHeight="1">
      <c r="B65" s="115" t="s">
        <v>330</v>
      </c>
      <c r="C65" s="14">
        <v>1000</v>
      </c>
      <c r="D65" s="14">
        <v>830</v>
      </c>
      <c r="E65" s="14"/>
      <c r="F65" s="113">
        <f>D65*E65</f>
        <v>0</v>
      </c>
    </row>
    <row r="66" spans="2:6" ht="48" customHeight="1">
      <c r="B66" s="115" t="s">
        <v>331</v>
      </c>
      <c r="C66" s="14">
        <v>1000</v>
      </c>
      <c r="D66" s="14">
        <v>840</v>
      </c>
      <c r="E66" s="14"/>
      <c r="F66" s="113">
        <f>D66*E66</f>
        <v>0</v>
      </c>
    </row>
    <row r="67" spans="2:6" ht="19.5" customHeight="1">
      <c r="B67" s="138" t="s">
        <v>332</v>
      </c>
      <c r="C67" s="109"/>
      <c r="D67" s="109"/>
      <c r="E67" s="110"/>
      <c r="F67" s="111"/>
    </row>
    <row r="68" spans="2:6" ht="47.25" customHeight="1">
      <c r="B68" s="115" t="s">
        <v>333</v>
      </c>
      <c r="C68" s="14">
        <v>1000</v>
      </c>
      <c r="D68" s="14">
        <v>2300</v>
      </c>
      <c r="E68" s="14"/>
      <c r="F68" s="113">
        <f>D68*E68</f>
        <v>0</v>
      </c>
    </row>
    <row r="69" spans="2:6" ht="47.25" customHeight="1">
      <c r="B69" s="115" t="s">
        <v>334</v>
      </c>
      <c r="C69" s="14">
        <v>1000</v>
      </c>
      <c r="D69" s="14">
        <v>3400</v>
      </c>
      <c r="E69" s="14"/>
      <c r="F69" s="113">
        <v>0</v>
      </c>
    </row>
    <row r="70" spans="2:6" ht="47.25" customHeight="1">
      <c r="B70" s="115" t="s">
        <v>335</v>
      </c>
      <c r="C70" s="14">
        <v>1000</v>
      </c>
      <c r="D70" s="14">
        <v>2900</v>
      </c>
      <c r="E70" s="14"/>
      <c r="F70" s="113">
        <v>0</v>
      </c>
    </row>
    <row r="71" spans="2:6" ht="36" customHeight="1">
      <c r="B71" s="115" t="s">
        <v>336</v>
      </c>
      <c r="C71" s="14">
        <v>1000</v>
      </c>
      <c r="D71" s="14">
        <v>3000</v>
      </c>
      <c r="E71" s="14"/>
      <c r="F71" s="113"/>
    </row>
    <row r="72" spans="2:6" ht="19.5" customHeight="1">
      <c r="B72" s="117" t="s">
        <v>337</v>
      </c>
      <c r="C72" s="105"/>
      <c r="D72" s="105"/>
      <c r="E72" s="118"/>
      <c r="F72" s="119"/>
    </row>
    <row r="73" spans="2:6" ht="39.75" customHeight="1">
      <c r="B73" s="139" t="s">
        <v>338</v>
      </c>
      <c r="C73" s="131">
        <v>1000</v>
      </c>
      <c r="D73" s="140">
        <v>3000</v>
      </c>
      <c r="E73" s="141"/>
      <c r="F73" s="113">
        <v>0</v>
      </c>
    </row>
    <row r="74" spans="2:6" ht="31.5" customHeight="1">
      <c r="B74" s="139" t="s">
        <v>339</v>
      </c>
      <c r="C74" s="131">
        <v>1000</v>
      </c>
      <c r="D74" s="140">
        <v>2300</v>
      </c>
      <c r="E74" s="141"/>
      <c r="F74" s="113">
        <f>D74*E74</f>
        <v>0</v>
      </c>
    </row>
    <row r="75" spans="2:6" ht="45.75" customHeight="1">
      <c r="B75" s="130" t="s">
        <v>340</v>
      </c>
      <c r="C75" s="131">
        <v>1000</v>
      </c>
      <c r="D75" s="140">
        <v>2700</v>
      </c>
      <c r="E75" s="141"/>
      <c r="F75" s="113">
        <f>D75*E75</f>
        <v>0</v>
      </c>
    </row>
    <row r="76" spans="2:6" ht="19.5" customHeight="1">
      <c r="B76" s="117" t="s">
        <v>341</v>
      </c>
      <c r="C76" s="105"/>
      <c r="D76" s="105"/>
      <c r="E76" s="118"/>
      <c r="F76" s="119"/>
    </row>
    <row r="77" spans="2:6" ht="45.75" customHeight="1">
      <c r="B77" s="130" t="s">
        <v>342</v>
      </c>
      <c r="C77" s="131">
        <v>350</v>
      </c>
      <c r="D77" s="140">
        <v>550</v>
      </c>
      <c r="E77" s="141"/>
      <c r="F77" s="113"/>
    </row>
    <row r="78" spans="2:6" ht="30.75" customHeight="1">
      <c r="B78" s="139" t="s">
        <v>343</v>
      </c>
      <c r="C78" s="131">
        <v>360</v>
      </c>
      <c r="D78" s="140">
        <v>540</v>
      </c>
      <c r="E78" s="141"/>
      <c r="F78" s="113">
        <f>D78*E78</f>
        <v>0</v>
      </c>
    </row>
    <row r="79" spans="2:6" ht="44.25" customHeight="1">
      <c r="B79" s="130" t="s">
        <v>344</v>
      </c>
      <c r="C79" s="131">
        <v>350</v>
      </c>
      <c r="D79" s="140">
        <v>490</v>
      </c>
      <c r="E79" s="141"/>
      <c r="F79" s="113">
        <f>D79*E79</f>
        <v>0</v>
      </c>
    </row>
    <row r="80" spans="2:6" ht="45.75" customHeight="1">
      <c r="B80" s="125" t="s">
        <v>345</v>
      </c>
      <c r="C80" s="129">
        <v>340</v>
      </c>
      <c r="D80" s="129">
        <v>520</v>
      </c>
      <c r="E80" s="141"/>
      <c r="F80" s="113">
        <f>D80*E80</f>
        <v>0</v>
      </c>
    </row>
    <row r="81" spans="2:6" ht="47.25" customHeight="1">
      <c r="B81" s="125" t="s">
        <v>346</v>
      </c>
      <c r="C81" s="129">
        <v>300</v>
      </c>
      <c r="D81" s="129">
        <v>650</v>
      </c>
      <c r="E81" s="14"/>
      <c r="F81" s="113">
        <f>D81*E81</f>
        <v>0</v>
      </c>
    </row>
    <row r="82" spans="2:6" ht="47.25" customHeight="1">
      <c r="B82" s="125" t="s">
        <v>347</v>
      </c>
      <c r="C82" s="129" t="s">
        <v>348</v>
      </c>
      <c r="D82" s="129">
        <v>700</v>
      </c>
      <c r="E82" s="116"/>
      <c r="F82" s="142">
        <f>D82*E82</f>
        <v>0</v>
      </c>
    </row>
    <row r="83" spans="2:6" ht="60.75" customHeight="1">
      <c r="B83" s="143" t="s">
        <v>349</v>
      </c>
      <c r="C83" s="144" t="s">
        <v>350</v>
      </c>
      <c r="D83" s="145">
        <v>690</v>
      </c>
      <c r="E83" s="145"/>
      <c r="F83" s="142">
        <f>D83*E83</f>
        <v>0</v>
      </c>
    </row>
    <row r="84" spans="2:6" ht="49.5" customHeight="1">
      <c r="B84" s="125" t="s">
        <v>351</v>
      </c>
      <c r="C84" s="129" t="s">
        <v>352</v>
      </c>
      <c r="D84" s="129">
        <v>450</v>
      </c>
      <c r="E84" s="116"/>
      <c r="F84" s="142">
        <f>D84*E84</f>
        <v>0</v>
      </c>
    </row>
    <row r="85" spans="2:6" ht="60" customHeight="1">
      <c r="B85" s="125" t="s">
        <v>353</v>
      </c>
      <c r="C85" s="129" t="s">
        <v>354</v>
      </c>
      <c r="D85" s="129">
        <v>520</v>
      </c>
      <c r="E85" s="146"/>
      <c r="F85" s="142">
        <f>D85*E85</f>
        <v>0</v>
      </c>
    </row>
    <row r="86" spans="2:6" ht="63.75" customHeight="1">
      <c r="B86" s="125" t="s">
        <v>355</v>
      </c>
      <c r="C86" s="129">
        <v>350</v>
      </c>
      <c r="D86" s="129">
        <v>490</v>
      </c>
      <c r="E86" s="141"/>
      <c r="F86" s="113">
        <f>D86*E86</f>
        <v>0</v>
      </c>
    </row>
    <row r="87" spans="2:6" ht="21.75" customHeight="1">
      <c r="B87" s="147" t="s">
        <v>356</v>
      </c>
      <c r="C87" s="148"/>
      <c r="D87" s="148"/>
      <c r="E87" s="149"/>
      <c r="F87" s="150"/>
    </row>
    <row r="88" spans="2:6" ht="36" customHeight="1">
      <c r="B88" s="151" t="s">
        <v>357</v>
      </c>
      <c r="C88" s="152" t="s">
        <v>358</v>
      </c>
      <c r="D88" s="152">
        <v>550</v>
      </c>
      <c r="E88" s="153"/>
      <c r="F88" s="123">
        <f>D88*E123</f>
        <v>0</v>
      </c>
    </row>
    <row r="89" spans="2:6" ht="49.5" customHeight="1">
      <c r="B89" s="151" t="s">
        <v>359</v>
      </c>
      <c r="C89" s="152" t="s">
        <v>358</v>
      </c>
      <c r="D89" s="152">
        <v>410</v>
      </c>
      <c r="E89" s="153"/>
      <c r="F89" s="123">
        <f>D89*E89</f>
        <v>0</v>
      </c>
    </row>
    <row r="90" spans="2:6" ht="48.75" customHeight="1">
      <c r="B90" s="151" t="s">
        <v>360</v>
      </c>
      <c r="C90" s="152" t="s">
        <v>361</v>
      </c>
      <c r="D90" s="152">
        <v>670</v>
      </c>
      <c r="E90" s="153"/>
      <c r="F90" s="123">
        <v>0</v>
      </c>
    </row>
    <row r="91" spans="2:6" ht="59.25" customHeight="1">
      <c r="B91" s="151" t="s">
        <v>362</v>
      </c>
      <c r="C91" s="152" t="s">
        <v>363</v>
      </c>
      <c r="D91" s="152">
        <v>1100</v>
      </c>
      <c r="E91" s="153"/>
      <c r="F91" s="123">
        <v>0</v>
      </c>
    </row>
    <row r="92" spans="2:6" ht="59.25" customHeight="1">
      <c r="B92" s="151" t="s">
        <v>364</v>
      </c>
      <c r="C92" s="152" t="s">
        <v>363</v>
      </c>
      <c r="D92" s="152">
        <v>1100</v>
      </c>
      <c r="E92" s="153"/>
      <c r="F92" s="123">
        <v>0</v>
      </c>
    </row>
    <row r="93" spans="1:9" s="154" customFormat="1" ht="60.75" customHeight="1">
      <c r="A93" s="1"/>
      <c r="B93" s="125" t="s">
        <v>365</v>
      </c>
      <c r="C93" s="129" t="s">
        <v>366</v>
      </c>
      <c r="D93" s="129">
        <v>710</v>
      </c>
      <c r="E93" s="141"/>
      <c r="F93" s="113">
        <f>D93*E93</f>
        <v>0</v>
      </c>
      <c r="G93" s="1"/>
      <c r="H93" s="1"/>
      <c r="I93" s="1"/>
    </row>
    <row r="94" spans="1:9" s="154" customFormat="1" ht="20.25" customHeight="1">
      <c r="A94" s="1"/>
      <c r="B94" s="155" t="s">
        <v>367</v>
      </c>
      <c r="C94" s="156"/>
      <c r="D94" s="156"/>
      <c r="E94" s="157"/>
      <c r="F94" s="158"/>
      <c r="G94" s="1"/>
      <c r="H94" s="1"/>
      <c r="I94" s="1"/>
    </row>
    <row r="95" spans="2:6" ht="19.5" customHeight="1">
      <c r="B95" s="138" t="s">
        <v>368</v>
      </c>
      <c r="C95" s="109"/>
      <c r="D95" s="109"/>
      <c r="E95" s="110"/>
      <c r="F95" s="111"/>
    </row>
    <row r="96" spans="1:9" s="154" customFormat="1" ht="32.25" customHeight="1">
      <c r="A96" s="1"/>
      <c r="B96" s="151" t="s">
        <v>369</v>
      </c>
      <c r="C96" s="152" t="s">
        <v>370</v>
      </c>
      <c r="D96" s="152">
        <v>290</v>
      </c>
      <c r="E96" s="153"/>
      <c r="F96" s="123">
        <f>D96*E96</f>
        <v>0</v>
      </c>
      <c r="G96" s="1"/>
      <c r="H96" s="1"/>
      <c r="I96" s="1"/>
    </row>
    <row r="97" spans="1:9" s="154" customFormat="1" ht="33.75" customHeight="1">
      <c r="A97" s="1"/>
      <c r="B97" s="151" t="s">
        <v>371</v>
      </c>
      <c r="C97" s="152" t="s">
        <v>370</v>
      </c>
      <c r="D97" s="152">
        <v>290</v>
      </c>
      <c r="E97" s="153"/>
      <c r="F97" s="123">
        <f>D97*E97</f>
        <v>0</v>
      </c>
      <c r="G97" s="1"/>
      <c r="H97" s="1"/>
      <c r="I97" s="1"/>
    </row>
    <row r="98" spans="1:9" s="154" customFormat="1" ht="33.75" customHeight="1">
      <c r="A98" s="1"/>
      <c r="B98" s="151" t="s">
        <v>372</v>
      </c>
      <c r="C98" s="152" t="s">
        <v>370</v>
      </c>
      <c r="D98" s="152">
        <v>290</v>
      </c>
      <c r="E98" s="153"/>
      <c r="F98" s="123">
        <v>0</v>
      </c>
      <c r="G98" s="1"/>
      <c r="H98" s="1"/>
      <c r="I98" s="1"/>
    </row>
    <row r="99" spans="1:9" s="154" customFormat="1" ht="33.75" customHeight="1">
      <c r="A99" s="1"/>
      <c r="B99" s="151" t="s">
        <v>373</v>
      </c>
      <c r="C99" s="152" t="s">
        <v>370</v>
      </c>
      <c r="D99" s="152">
        <v>290</v>
      </c>
      <c r="E99" s="153"/>
      <c r="F99" s="123">
        <v>0</v>
      </c>
      <c r="G99" s="1"/>
      <c r="H99" s="1"/>
      <c r="I99" s="1"/>
    </row>
    <row r="100" spans="1:9" s="154" customFormat="1" ht="33.75" customHeight="1">
      <c r="A100" s="1"/>
      <c r="B100" s="151" t="s">
        <v>374</v>
      </c>
      <c r="C100" s="152" t="s">
        <v>370</v>
      </c>
      <c r="D100" s="152">
        <v>290</v>
      </c>
      <c r="E100" s="153"/>
      <c r="F100" s="123">
        <v>0</v>
      </c>
      <c r="G100" s="1"/>
      <c r="H100" s="1"/>
      <c r="I100" s="1"/>
    </row>
    <row r="101" spans="1:9" s="154" customFormat="1" ht="33.75" customHeight="1">
      <c r="A101" s="1"/>
      <c r="B101" s="151" t="s">
        <v>375</v>
      </c>
      <c r="C101" s="152" t="s">
        <v>370</v>
      </c>
      <c r="D101" s="152">
        <v>290</v>
      </c>
      <c r="E101" s="153"/>
      <c r="F101" s="123">
        <v>0</v>
      </c>
      <c r="G101" s="1"/>
      <c r="H101" s="1"/>
      <c r="I101" s="1"/>
    </row>
    <row r="102" spans="2:6" ht="19.5" customHeight="1">
      <c r="B102" s="138" t="s">
        <v>376</v>
      </c>
      <c r="C102" s="109"/>
      <c r="D102" s="109"/>
      <c r="E102" s="110"/>
      <c r="F102" s="111"/>
    </row>
    <row r="103" spans="1:9" s="154" customFormat="1" ht="33.75" customHeight="1">
      <c r="A103" s="1"/>
      <c r="B103" s="151" t="s">
        <v>377</v>
      </c>
      <c r="C103" s="152" t="s">
        <v>370</v>
      </c>
      <c r="D103" s="152">
        <v>220</v>
      </c>
      <c r="E103" s="153"/>
      <c r="F103" s="123">
        <v>0</v>
      </c>
      <c r="G103" s="1"/>
      <c r="H103" s="1"/>
      <c r="I103" s="1"/>
    </row>
    <row r="104" spans="1:9" s="154" customFormat="1" ht="33.75" customHeight="1">
      <c r="A104" s="1"/>
      <c r="B104" s="151" t="s">
        <v>378</v>
      </c>
      <c r="C104" s="152" t="s">
        <v>370</v>
      </c>
      <c r="D104" s="152">
        <v>220</v>
      </c>
      <c r="E104" s="153"/>
      <c r="F104" s="123">
        <v>0</v>
      </c>
      <c r="G104" s="1"/>
      <c r="H104" s="1"/>
      <c r="I104" s="1"/>
    </row>
    <row r="105" spans="1:9" s="154" customFormat="1" ht="33.75" customHeight="1">
      <c r="A105" s="1"/>
      <c r="B105" s="151" t="s">
        <v>379</v>
      </c>
      <c r="C105" s="152" t="s">
        <v>370</v>
      </c>
      <c r="D105" s="152">
        <v>220</v>
      </c>
      <c r="E105" s="153"/>
      <c r="F105" s="123">
        <v>0</v>
      </c>
      <c r="G105" s="1"/>
      <c r="H105" s="1"/>
      <c r="I105" s="1"/>
    </row>
    <row r="106" spans="1:9" s="154" customFormat="1" ht="47.25" customHeight="1">
      <c r="A106" s="1"/>
      <c r="B106" s="151" t="s">
        <v>380</v>
      </c>
      <c r="C106" s="152" t="s">
        <v>370</v>
      </c>
      <c r="D106" s="152">
        <v>220</v>
      </c>
      <c r="E106" s="153"/>
      <c r="F106" s="123">
        <v>0</v>
      </c>
      <c r="G106" s="1"/>
      <c r="H106" s="1"/>
      <c r="I106" s="1"/>
    </row>
    <row r="107" spans="2:6" ht="19.5" customHeight="1">
      <c r="B107" s="138" t="s">
        <v>381</v>
      </c>
      <c r="C107" s="109"/>
      <c r="D107" s="109"/>
      <c r="E107" s="110"/>
      <c r="F107" s="111"/>
    </row>
    <row r="108" spans="1:9" s="154" customFormat="1" ht="33.75" customHeight="1">
      <c r="A108" s="1"/>
      <c r="B108" s="151" t="s">
        <v>382</v>
      </c>
      <c r="C108" s="152" t="s">
        <v>370</v>
      </c>
      <c r="D108" s="152">
        <v>320</v>
      </c>
      <c r="E108" s="153"/>
      <c r="F108" s="123">
        <v>0</v>
      </c>
      <c r="G108" s="1"/>
      <c r="H108" s="1"/>
      <c r="I108" s="1"/>
    </row>
    <row r="109" spans="1:9" s="154" customFormat="1" ht="33.75" customHeight="1">
      <c r="A109" s="1"/>
      <c r="B109" s="151" t="s">
        <v>383</v>
      </c>
      <c r="C109" s="152" t="s">
        <v>370</v>
      </c>
      <c r="D109" s="152">
        <v>320</v>
      </c>
      <c r="E109" s="153"/>
      <c r="F109" s="123">
        <v>0</v>
      </c>
      <c r="G109" s="1"/>
      <c r="H109" s="1"/>
      <c r="I109" s="1"/>
    </row>
    <row r="110" spans="1:9" s="154" customFormat="1" ht="33.75" customHeight="1">
      <c r="A110" s="1"/>
      <c r="B110" s="151" t="s">
        <v>384</v>
      </c>
      <c r="C110" s="152" t="s">
        <v>370</v>
      </c>
      <c r="D110" s="152">
        <v>320</v>
      </c>
      <c r="E110" s="153"/>
      <c r="F110" s="123">
        <v>0</v>
      </c>
      <c r="G110" s="1"/>
      <c r="H110" s="1"/>
      <c r="I110" s="1"/>
    </row>
    <row r="111" spans="2:6" ht="19.5" customHeight="1">
      <c r="B111" s="138" t="s">
        <v>385</v>
      </c>
      <c r="C111" s="109"/>
      <c r="D111" s="109"/>
      <c r="E111" s="110"/>
      <c r="F111" s="111"/>
    </row>
    <row r="112" spans="1:9" s="154" customFormat="1" ht="33.75" customHeight="1">
      <c r="A112" s="1"/>
      <c r="B112" s="151" t="s">
        <v>386</v>
      </c>
      <c r="C112" s="152" t="s">
        <v>370</v>
      </c>
      <c r="D112" s="152">
        <v>390</v>
      </c>
      <c r="E112" s="153"/>
      <c r="F112" s="123">
        <v>0</v>
      </c>
      <c r="G112" s="1"/>
      <c r="H112" s="1"/>
      <c r="I112" s="1"/>
    </row>
    <row r="113" spans="1:9" s="154" customFormat="1" ht="33.75" customHeight="1">
      <c r="A113" s="1"/>
      <c r="B113" s="151" t="s">
        <v>387</v>
      </c>
      <c r="C113" s="152" t="s">
        <v>370</v>
      </c>
      <c r="D113" s="152">
        <v>390</v>
      </c>
      <c r="E113" s="153"/>
      <c r="F113" s="123">
        <v>0</v>
      </c>
      <c r="G113" s="1"/>
      <c r="H113" s="1"/>
      <c r="I113" s="1"/>
    </row>
    <row r="114" spans="1:9" s="154" customFormat="1" ht="19.5" customHeight="1">
      <c r="A114" s="1"/>
      <c r="B114" s="159" t="s">
        <v>388</v>
      </c>
      <c r="C114" s="160"/>
      <c r="D114" s="160"/>
      <c r="E114" s="118"/>
      <c r="F114" s="119"/>
      <c r="G114" s="1"/>
      <c r="H114" s="1"/>
      <c r="I114" s="1"/>
    </row>
    <row r="115" spans="1:9" s="154" customFormat="1" ht="18" customHeight="1">
      <c r="A115" s="1"/>
      <c r="B115" s="151" t="s">
        <v>389</v>
      </c>
      <c r="C115" s="152">
        <v>100</v>
      </c>
      <c r="D115" s="152">
        <v>120</v>
      </c>
      <c r="E115" s="153"/>
      <c r="F115" s="123">
        <v>0</v>
      </c>
      <c r="G115" s="1"/>
      <c r="H115" s="1"/>
      <c r="I115" s="1"/>
    </row>
    <row r="116" spans="1:9" s="154" customFormat="1" ht="18" customHeight="1">
      <c r="A116" s="1"/>
      <c r="B116" s="151" t="s">
        <v>390</v>
      </c>
      <c r="C116" s="152">
        <v>100</v>
      </c>
      <c r="D116" s="152">
        <v>110</v>
      </c>
      <c r="E116" s="153"/>
      <c r="F116" s="123">
        <v>0</v>
      </c>
      <c r="G116" s="1"/>
      <c r="H116" s="1"/>
      <c r="I116" s="1"/>
    </row>
    <row r="117" spans="1:9" s="154" customFormat="1" ht="18.75" customHeight="1">
      <c r="A117" s="1"/>
      <c r="B117" s="151" t="s">
        <v>391</v>
      </c>
      <c r="C117" s="152">
        <v>100</v>
      </c>
      <c r="D117" s="152">
        <v>120</v>
      </c>
      <c r="E117" s="153"/>
      <c r="F117" s="123">
        <v>0</v>
      </c>
      <c r="G117" s="1"/>
      <c r="H117" s="1"/>
      <c r="I117" s="1"/>
    </row>
    <row r="118" spans="1:9" s="154" customFormat="1" ht="19.5" customHeight="1">
      <c r="A118" s="1"/>
      <c r="B118" s="151" t="s">
        <v>392</v>
      </c>
      <c r="C118" s="152">
        <v>100</v>
      </c>
      <c r="D118" s="152">
        <v>120</v>
      </c>
      <c r="E118" s="153"/>
      <c r="F118" s="123">
        <v>0</v>
      </c>
      <c r="G118" s="1"/>
      <c r="H118" s="1"/>
      <c r="I118" s="1"/>
    </row>
    <row r="119" spans="1:9" s="154" customFormat="1" ht="21" customHeight="1">
      <c r="A119" s="1"/>
      <c r="B119" s="151" t="s">
        <v>393</v>
      </c>
      <c r="C119" s="152">
        <v>100</v>
      </c>
      <c r="D119" s="152">
        <v>110</v>
      </c>
      <c r="E119" s="153"/>
      <c r="F119" s="123">
        <f>D119*E119</f>
        <v>0</v>
      </c>
      <c r="G119" s="1"/>
      <c r="H119" s="1"/>
      <c r="I119" s="1"/>
    </row>
    <row r="120" spans="1:9" s="154" customFormat="1" ht="19.5" customHeight="1">
      <c r="A120" s="1"/>
      <c r="B120" s="159" t="s">
        <v>394</v>
      </c>
      <c r="C120" s="160"/>
      <c r="D120" s="160"/>
      <c r="E120" s="118"/>
      <c r="F120" s="119"/>
      <c r="G120" s="1"/>
      <c r="H120" s="1"/>
      <c r="I120" s="1"/>
    </row>
    <row r="121" spans="2:6" s="154" customFormat="1" ht="47.25" customHeight="1">
      <c r="B121" s="125" t="s">
        <v>395</v>
      </c>
      <c r="C121" s="129">
        <v>150</v>
      </c>
      <c r="D121" s="129">
        <v>220</v>
      </c>
      <c r="E121" s="146"/>
      <c r="F121" s="113">
        <f>D121*E121</f>
        <v>0</v>
      </c>
    </row>
    <row r="122" spans="1:9" ht="33" customHeight="1">
      <c r="A122" s="154"/>
      <c r="B122" s="125" t="s">
        <v>396</v>
      </c>
      <c r="C122" s="129">
        <v>150</v>
      </c>
      <c r="D122" s="129">
        <v>140</v>
      </c>
      <c r="E122" s="146"/>
      <c r="F122" s="113">
        <f>D122*E122</f>
        <v>0</v>
      </c>
      <c r="G122" s="154"/>
      <c r="H122" s="154"/>
      <c r="I122" s="154"/>
    </row>
    <row r="123" spans="1:9" ht="29.25" customHeight="1">
      <c r="A123" s="154"/>
      <c r="B123" s="125" t="s">
        <v>397</v>
      </c>
      <c r="C123" s="129">
        <v>150</v>
      </c>
      <c r="D123" s="129">
        <v>170</v>
      </c>
      <c r="E123" s="146"/>
      <c r="F123" s="113">
        <f>D123*E123</f>
        <v>0</v>
      </c>
      <c r="G123" s="154"/>
      <c r="H123" s="154"/>
      <c r="I123" s="154"/>
    </row>
    <row r="124" spans="2:6" ht="30" customHeight="1">
      <c r="B124" s="125" t="s">
        <v>398</v>
      </c>
      <c r="C124" s="129">
        <v>150</v>
      </c>
      <c r="D124" s="129">
        <v>130</v>
      </c>
      <c r="E124" s="141"/>
      <c r="F124" s="113">
        <f>D124*E124</f>
        <v>0</v>
      </c>
    </row>
    <row r="125" spans="2:6" ht="30" customHeight="1">
      <c r="B125" s="125" t="s">
        <v>399</v>
      </c>
      <c r="C125" s="129">
        <v>150</v>
      </c>
      <c r="D125" s="129">
        <v>130</v>
      </c>
      <c r="E125" s="141"/>
      <c r="F125" s="113">
        <f>D125*E125</f>
        <v>0</v>
      </c>
    </row>
    <row r="126" spans="2:6" ht="47.25" customHeight="1">
      <c r="B126" s="125" t="s">
        <v>400</v>
      </c>
      <c r="C126" s="129">
        <v>150</v>
      </c>
      <c r="D126" s="129">
        <v>130</v>
      </c>
      <c r="E126" s="141"/>
      <c r="F126" s="113">
        <f>D126*E126</f>
        <v>0</v>
      </c>
    </row>
    <row r="127" spans="2:6" ht="31.5" customHeight="1">
      <c r="B127" s="125" t="s">
        <v>401</v>
      </c>
      <c r="C127" s="129">
        <v>150</v>
      </c>
      <c r="D127" s="129">
        <v>100</v>
      </c>
      <c r="E127" s="141"/>
      <c r="F127" s="113">
        <v>0</v>
      </c>
    </row>
    <row r="128" spans="2:6" ht="32.25" customHeight="1">
      <c r="B128" s="125" t="s">
        <v>402</v>
      </c>
      <c r="C128" s="129">
        <v>150</v>
      </c>
      <c r="D128" s="129">
        <v>130</v>
      </c>
      <c r="E128" s="141"/>
      <c r="F128" s="113">
        <v>0</v>
      </c>
    </row>
    <row r="129" spans="2:6" ht="32.25" customHeight="1">
      <c r="B129" s="125" t="s">
        <v>403</v>
      </c>
      <c r="C129" s="129">
        <v>150</v>
      </c>
      <c r="D129" s="129">
        <v>130</v>
      </c>
      <c r="E129" s="141"/>
      <c r="F129" s="113">
        <v>0</v>
      </c>
    </row>
    <row r="130" spans="2:6" ht="30" customHeight="1">
      <c r="B130" s="125" t="s">
        <v>404</v>
      </c>
      <c r="C130" s="129">
        <v>150</v>
      </c>
      <c r="D130" s="129">
        <v>130</v>
      </c>
      <c r="E130" s="141"/>
      <c r="F130" s="113">
        <v>0</v>
      </c>
    </row>
    <row r="131" spans="2:6" ht="30" customHeight="1">
      <c r="B131" s="125" t="s">
        <v>405</v>
      </c>
      <c r="C131" s="129">
        <v>150</v>
      </c>
      <c r="D131" s="129">
        <v>170</v>
      </c>
      <c r="E131" s="141"/>
      <c r="F131" s="113">
        <v>0</v>
      </c>
    </row>
    <row r="132" spans="2:6" ht="19.5" customHeight="1">
      <c r="B132" s="161" t="s">
        <v>406</v>
      </c>
      <c r="C132" s="162"/>
      <c r="D132" s="162"/>
      <c r="E132" s="118"/>
      <c r="F132" s="119"/>
    </row>
    <row r="133" spans="2:6" ht="15.75" customHeight="1">
      <c r="B133" s="112" t="s">
        <v>407</v>
      </c>
      <c r="C133" s="14">
        <v>70</v>
      </c>
      <c r="D133" s="14">
        <v>20</v>
      </c>
      <c r="E133" s="14"/>
      <c r="F133" s="113">
        <f>D133*E133</f>
        <v>0</v>
      </c>
    </row>
    <row r="134" spans="2:6" ht="15.75" customHeight="1">
      <c r="B134" s="163" t="s">
        <v>408</v>
      </c>
      <c r="C134" s="164"/>
      <c r="D134" s="164"/>
      <c r="E134" s="164"/>
      <c r="F134" s="158"/>
    </row>
    <row r="135" spans="2:6" ht="15.75" customHeight="1">
      <c r="B135" s="165" t="s">
        <v>409</v>
      </c>
      <c r="C135" s="14">
        <v>100</v>
      </c>
      <c r="D135" s="14">
        <v>100</v>
      </c>
      <c r="E135" s="14"/>
      <c r="F135" s="113">
        <f>D135*E135</f>
        <v>0</v>
      </c>
    </row>
    <row r="136" spans="2:6" ht="15.75" customHeight="1">
      <c r="B136" s="165" t="s">
        <v>410</v>
      </c>
      <c r="C136" s="14">
        <v>100</v>
      </c>
      <c r="D136" s="14">
        <v>70</v>
      </c>
      <c r="E136" s="14"/>
      <c r="F136" s="113">
        <f>D136*E136</f>
        <v>0</v>
      </c>
    </row>
    <row r="137" spans="2:6" ht="15.75" customHeight="1">
      <c r="B137" s="165" t="s">
        <v>411</v>
      </c>
      <c r="C137" s="14">
        <v>100</v>
      </c>
      <c r="D137" s="14">
        <v>100</v>
      </c>
      <c r="E137" s="14"/>
      <c r="F137" s="113">
        <f>D137*E137</f>
        <v>0</v>
      </c>
    </row>
    <row r="138" spans="2:6" ht="15.75" customHeight="1">
      <c r="B138" s="165" t="s">
        <v>412</v>
      </c>
      <c r="C138" s="14">
        <v>100</v>
      </c>
      <c r="D138" s="14">
        <v>30</v>
      </c>
      <c r="E138" s="14"/>
      <c r="F138" s="113">
        <f>D138*E138</f>
        <v>0</v>
      </c>
    </row>
    <row r="139" spans="2:6" ht="15.75" customHeight="1">
      <c r="B139" s="165" t="s">
        <v>413</v>
      </c>
      <c r="C139" s="14">
        <v>100</v>
      </c>
      <c r="D139" s="14">
        <v>60</v>
      </c>
      <c r="E139" s="14"/>
      <c r="F139" s="113">
        <f>D139*E139</f>
        <v>0</v>
      </c>
    </row>
    <row r="140" spans="2:6" ht="15.75" customHeight="1">
      <c r="B140" s="165" t="s">
        <v>414</v>
      </c>
      <c r="C140" s="14">
        <v>100</v>
      </c>
      <c r="D140" s="14">
        <v>30</v>
      </c>
      <c r="E140" s="14"/>
      <c r="F140" s="113">
        <v>0</v>
      </c>
    </row>
    <row r="141" spans="2:6" ht="15.75" customHeight="1">
      <c r="B141" s="165" t="s">
        <v>415</v>
      </c>
      <c r="C141" s="14">
        <v>100</v>
      </c>
      <c r="D141" s="14">
        <v>80</v>
      </c>
      <c r="E141" s="14"/>
      <c r="F141" s="113">
        <v>0</v>
      </c>
    </row>
    <row r="142" spans="2:6" ht="15.75" customHeight="1">
      <c r="B142" s="165" t="s">
        <v>416</v>
      </c>
      <c r="C142" s="14">
        <v>100</v>
      </c>
      <c r="D142" s="14">
        <v>70</v>
      </c>
      <c r="E142" s="14"/>
      <c r="F142" s="113">
        <v>0</v>
      </c>
    </row>
    <row r="143" spans="2:6" ht="15.75" customHeight="1">
      <c r="B143" s="165" t="s">
        <v>417</v>
      </c>
      <c r="C143" s="14">
        <v>100</v>
      </c>
      <c r="D143" s="14">
        <v>90</v>
      </c>
      <c r="E143" s="14"/>
      <c r="F143" s="113">
        <v>0</v>
      </c>
    </row>
    <row r="144" spans="2:6" ht="15.75" customHeight="1">
      <c r="B144" s="165" t="s">
        <v>418</v>
      </c>
      <c r="C144" s="14">
        <v>100</v>
      </c>
      <c r="D144" s="14">
        <v>100</v>
      </c>
      <c r="E144" s="14"/>
      <c r="F144" s="113">
        <f>D144*E144</f>
        <v>0</v>
      </c>
    </row>
    <row r="145" spans="2:6" ht="19.5" customHeight="1">
      <c r="B145" s="161" t="s">
        <v>419</v>
      </c>
      <c r="C145" s="162"/>
      <c r="D145" s="162"/>
      <c r="E145" s="118"/>
      <c r="F145" s="119"/>
    </row>
    <row r="146" spans="2:6" ht="31.5" customHeight="1">
      <c r="B146" s="166" t="s">
        <v>420</v>
      </c>
      <c r="C146" s="133" t="s">
        <v>421</v>
      </c>
      <c r="D146" s="167">
        <v>600</v>
      </c>
      <c r="E146" s="14"/>
      <c r="F146" s="113">
        <f>D146*E146</f>
        <v>0</v>
      </c>
    </row>
    <row r="147" spans="2:6" ht="19.5" customHeight="1">
      <c r="B147" s="138" t="s">
        <v>422</v>
      </c>
      <c r="C147" s="138"/>
      <c r="D147" s="138"/>
      <c r="E147" s="110"/>
      <c r="F147" s="111"/>
    </row>
    <row r="148" spans="2:6" ht="17.25" customHeight="1">
      <c r="B148" s="125" t="s">
        <v>423</v>
      </c>
      <c r="C148" s="129">
        <v>100</v>
      </c>
      <c r="D148" s="168">
        <v>100</v>
      </c>
      <c r="E148" s="14"/>
      <c r="F148" s="113">
        <f>D148*E148</f>
        <v>0</v>
      </c>
    </row>
    <row r="149" spans="2:6" ht="16.5" customHeight="1">
      <c r="B149" s="125" t="s">
        <v>424</v>
      </c>
      <c r="C149" s="129">
        <v>100</v>
      </c>
      <c r="D149" s="168">
        <v>100</v>
      </c>
      <c r="E149" s="14"/>
      <c r="F149" s="113">
        <v>0</v>
      </c>
    </row>
    <row r="150" spans="2:6" ht="18.75" customHeight="1">
      <c r="B150" s="125" t="s">
        <v>425</v>
      </c>
      <c r="C150" s="129">
        <v>100</v>
      </c>
      <c r="D150" s="168">
        <v>100</v>
      </c>
      <c r="E150" s="14"/>
      <c r="F150" s="113">
        <v>0</v>
      </c>
    </row>
    <row r="151" spans="2:6" ht="18.75" customHeight="1">
      <c r="B151" s="125" t="s">
        <v>426</v>
      </c>
      <c r="C151" s="129">
        <v>100</v>
      </c>
      <c r="D151" s="168">
        <v>100</v>
      </c>
      <c r="E151" s="14"/>
      <c r="F151" s="113">
        <v>0</v>
      </c>
    </row>
    <row r="152" spans="2:6" ht="18.75" customHeight="1">
      <c r="B152" s="125" t="s">
        <v>427</v>
      </c>
      <c r="C152" s="129">
        <v>100</v>
      </c>
      <c r="D152" s="168">
        <v>200</v>
      </c>
      <c r="E152" s="14"/>
      <c r="F152" s="113">
        <v>0</v>
      </c>
    </row>
    <row r="153" spans="2:6" ht="17.25" customHeight="1">
      <c r="B153" s="125" t="s">
        <v>428</v>
      </c>
      <c r="C153" s="129">
        <v>100</v>
      </c>
      <c r="D153" s="168">
        <v>200</v>
      </c>
      <c r="E153" s="14"/>
      <c r="F153" s="113">
        <v>0</v>
      </c>
    </row>
    <row r="154" spans="2:6" ht="18.75" customHeight="1">
      <c r="B154" s="125" t="s">
        <v>429</v>
      </c>
      <c r="C154" s="129">
        <v>100</v>
      </c>
      <c r="D154" s="168">
        <v>100</v>
      </c>
      <c r="E154" s="14"/>
      <c r="F154" s="113">
        <v>0</v>
      </c>
    </row>
    <row r="155" spans="2:6" ht="19.5" customHeight="1">
      <c r="B155" s="125" t="s">
        <v>430</v>
      </c>
      <c r="C155" s="129">
        <v>100</v>
      </c>
      <c r="D155" s="168">
        <v>70</v>
      </c>
      <c r="E155" s="14"/>
      <c r="F155" s="113">
        <v>0</v>
      </c>
    </row>
    <row r="156" spans="2:6" ht="19.5" customHeight="1">
      <c r="B156" s="125" t="s">
        <v>431</v>
      </c>
      <c r="C156" s="129">
        <v>100</v>
      </c>
      <c r="D156" s="168">
        <v>70</v>
      </c>
      <c r="E156" s="14"/>
      <c r="F156" s="113">
        <v>0</v>
      </c>
    </row>
    <row r="157" spans="2:6" ht="16.5" customHeight="1">
      <c r="B157" s="125" t="s">
        <v>432</v>
      </c>
      <c r="C157" s="129">
        <v>100</v>
      </c>
      <c r="D157" s="168">
        <v>100</v>
      </c>
      <c r="E157" s="14"/>
      <c r="F157" s="113">
        <f>D157*E157</f>
        <v>0</v>
      </c>
    </row>
    <row r="158" spans="2:6" ht="18" customHeight="1">
      <c r="B158" s="125" t="s">
        <v>433</v>
      </c>
      <c r="C158" s="129">
        <v>100</v>
      </c>
      <c r="D158" s="168">
        <v>80</v>
      </c>
      <c r="E158" s="14"/>
      <c r="F158" s="113">
        <f>D158*E158</f>
        <v>0</v>
      </c>
    </row>
    <row r="159" spans="2:6" ht="18.75" customHeight="1">
      <c r="B159" s="169" t="s">
        <v>434</v>
      </c>
      <c r="C159" s="129">
        <v>100</v>
      </c>
      <c r="D159" s="168">
        <v>70</v>
      </c>
      <c r="E159" s="14"/>
      <c r="F159" s="113">
        <f>D159*E159</f>
        <v>0</v>
      </c>
    </row>
    <row r="160" spans="2:6" ht="19.5" customHeight="1">
      <c r="B160" s="170" t="s">
        <v>435</v>
      </c>
      <c r="C160" s="105"/>
      <c r="D160" s="105"/>
      <c r="E160" s="118"/>
      <c r="F160" s="119"/>
    </row>
    <row r="161" spans="2:6" ht="15.75" customHeight="1">
      <c r="B161" s="112" t="s">
        <v>436</v>
      </c>
      <c r="C161" s="14">
        <v>1000</v>
      </c>
      <c r="D161" s="14">
        <v>250</v>
      </c>
      <c r="E161" s="14"/>
      <c r="F161" s="113">
        <f>D161*E161</f>
        <v>0</v>
      </c>
    </row>
    <row r="162" spans="2:6" ht="15.75" customHeight="1">
      <c r="B162" s="112" t="s">
        <v>437</v>
      </c>
      <c r="C162" s="14">
        <v>500</v>
      </c>
      <c r="D162" s="14">
        <v>80</v>
      </c>
      <c r="E162" s="14"/>
      <c r="F162" s="113">
        <f>D162*E162</f>
        <v>0</v>
      </c>
    </row>
    <row r="163" spans="2:6" ht="15.75" customHeight="1">
      <c r="B163" s="112" t="s">
        <v>438</v>
      </c>
      <c r="C163" s="14">
        <v>1000</v>
      </c>
      <c r="D163" s="14">
        <v>250</v>
      </c>
      <c r="E163" s="14"/>
      <c r="F163" s="113">
        <f>D163*E163</f>
        <v>0</v>
      </c>
    </row>
    <row r="164" spans="2:6" ht="15.75" customHeight="1">
      <c r="B164" s="171" t="s">
        <v>439</v>
      </c>
      <c r="C164" s="14">
        <v>750</v>
      </c>
      <c r="D164" s="14">
        <v>600</v>
      </c>
      <c r="E164" s="14"/>
      <c r="F164" s="113">
        <f>D164*E164</f>
        <v>0</v>
      </c>
    </row>
    <row r="165" spans="2:6" ht="15.75" customHeight="1">
      <c r="B165" s="171" t="s">
        <v>440</v>
      </c>
      <c r="C165" s="14">
        <v>750</v>
      </c>
      <c r="D165" s="14">
        <v>700</v>
      </c>
      <c r="E165" s="14"/>
      <c r="F165" s="113">
        <f>D165*E165</f>
        <v>0</v>
      </c>
    </row>
    <row r="166" spans="2:6" ht="15.75" customHeight="1">
      <c r="B166" s="171" t="s">
        <v>441</v>
      </c>
      <c r="C166" s="14">
        <v>750</v>
      </c>
      <c r="D166" s="14">
        <v>700</v>
      </c>
      <c r="E166" s="14"/>
      <c r="F166" s="113">
        <f>D166*E166</f>
        <v>0</v>
      </c>
    </row>
    <row r="167" spans="2:6" ht="15.75" customHeight="1">
      <c r="B167" s="171" t="s">
        <v>442</v>
      </c>
      <c r="C167" s="14">
        <v>750</v>
      </c>
      <c r="D167" s="14">
        <v>700</v>
      </c>
      <c r="E167" s="14"/>
      <c r="F167" s="113">
        <f>D167*E167</f>
        <v>0</v>
      </c>
    </row>
    <row r="168" spans="2:6" ht="15.75" customHeight="1">
      <c r="B168" s="171" t="s">
        <v>443</v>
      </c>
      <c r="C168" s="14">
        <v>750</v>
      </c>
      <c r="D168" s="14">
        <v>890</v>
      </c>
      <c r="E168" s="14"/>
      <c r="F168" s="113">
        <f>D168*E168</f>
        <v>0</v>
      </c>
    </row>
    <row r="169" spans="2:6" ht="15.75" customHeight="1">
      <c r="B169" s="171" t="s">
        <v>444</v>
      </c>
      <c r="C169" s="14">
        <v>500</v>
      </c>
      <c r="D169" s="14">
        <v>700</v>
      </c>
      <c r="E169" s="14"/>
      <c r="F169" s="113">
        <f>D169*E169</f>
        <v>0</v>
      </c>
    </row>
    <row r="170" spans="2:6" ht="15.75" customHeight="1">
      <c r="B170" s="171" t="s">
        <v>445</v>
      </c>
      <c r="C170" s="14">
        <v>500</v>
      </c>
      <c r="D170" s="14">
        <v>550</v>
      </c>
      <c r="E170" s="14"/>
      <c r="F170" s="113">
        <f>D170*E170</f>
        <v>0</v>
      </c>
    </row>
    <row r="171" spans="2:6" ht="16.5" customHeight="1">
      <c r="B171" s="172" t="s">
        <v>446</v>
      </c>
      <c r="C171" s="127">
        <v>500</v>
      </c>
      <c r="D171" s="127">
        <v>570</v>
      </c>
      <c r="E171" s="173"/>
      <c r="F171" s="174">
        <f>D171*E171</f>
        <v>0</v>
      </c>
    </row>
    <row r="172" spans="2:6" ht="15.75" customHeight="1">
      <c r="B172" s="175" t="s">
        <v>447</v>
      </c>
      <c r="C172" s="176"/>
      <c r="D172" s="176"/>
      <c r="E172" s="177"/>
      <c r="F172" s="178">
        <f>(SUM(F10:F171)*10)/100</f>
        <v>0</v>
      </c>
    </row>
    <row r="173" spans="2:6" ht="16.5" customHeight="1">
      <c r="B173" s="179" t="s">
        <v>448</v>
      </c>
      <c r="C173" s="180"/>
      <c r="D173" s="181"/>
      <c r="E173" s="182"/>
      <c r="F173" s="183">
        <f>SUM(F10:F172)</f>
        <v>0</v>
      </c>
    </row>
  </sheetData>
  <sheetProtection selectLockedCells="1" selectUnlockedCells="1"/>
  <mergeCells count="4">
    <mergeCell ref="B2:D2"/>
    <mergeCell ref="B4:D5"/>
    <mergeCell ref="B7:F7"/>
    <mergeCell ref="B147:D147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Войченко</dc:creator>
  <cp:keywords/>
  <dc:description/>
  <cp:lastModifiedBy/>
  <dcterms:created xsi:type="dcterms:W3CDTF">2016-06-17T08:45:05Z</dcterms:created>
  <dcterms:modified xsi:type="dcterms:W3CDTF">2016-08-29T12:48:58Z</dcterms:modified>
  <cp:category/>
  <cp:version/>
  <cp:contentType/>
  <cp:contentStatus/>
  <cp:revision>2</cp:revision>
</cp:coreProperties>
</file>